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60" yWindow="0" windowWidth="25360" windowHeight="14660" tabRatio="50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2">Sheet3!$A$1:$E$38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0" i="1" l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</calcChain>
</file>

<file path=xl/sharedStrings.xml><?xml version="1.0" encoding="utf-8"?>
<sst xmlns="http://schemas.openxmlformats.org/spreadsheetml/2006/main" count="377" uniqueCount="53">
  <si>
    <t>Colusa</t>
  </si>
  <si>
    <t>Fresno</t>
  </si>
  <si>
    <t>Humboldt</t>
  </si>
  <si>
    <t>Imperial</t>
  </si>
  <si>
    <t>Inyo</t>
  </si>
  <si>
    <t>Kern</t>
  </si>
  <si>
    <t>Kings</t>
  </si>
  <si>
    <t>Lassen</t>
  </si>
  <si>
    <t>Los Angeles</t>
  </si>
  <si>
    <t>Marin</t>
  </si>
  <si>
    <t>Merced</t>
  </si>
  <si>
    <t>Modoc</t>
  </si>
  <si>
    <t>Mono</t>
  </si>
  <si>
    <t>Orange</t>
  </si>
  <si>
    <t>Plumas</t>
  </si>
  <si>
    <t>Riverside</t>
  </si>
  <si>
    <t>Sacramento</t>
  </si>
  <si>
    <t>San Bernardino</t>
  </si>
  <si>
    <t>San Diego</t>
  </si>
  <si>
    <t>San Joaquin</t>
  </si>
  <si>
    <t>San Luis Obispo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</si>
  <si>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</si>
  <si>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</si>
  <si>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</si>
  <si>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</si>
  <si>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</si>
  <si>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</si>
  <si>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</si>
  <si>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</si>
  <si>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Tehama</t>
  </si>
  <si>
    <t>Trinity</t>
  </si>
  <si>
    <t>Tulare</t>
  </si>
  <si>
    <t>Tuolumne</t>
  </si>
  <si>
    <t>Ventura</t>
  </si>
  <si>
    <t>Yolo</t>
  </si>
  <si>
    <t>County</t>
  </si>
  <si>
    <t>1 Mbps down</t>
  </si>
  <si>
    <t>6 Mbps down</t>
  </si>
  <si>
    <t>12 Mbps down</t>
  </si>
  <si>
    <t>25 Mbps down</t>
  </si>
  <si>
    <t>100 Mbps down</t>
  </si>
  <si>
    <t>Total</t>
  </si>
  <si>
    <t>Percent with at least:</t>
  </si>
  <si>
    <t>Percent without at least:</t>
  </si>
  <si>
    <t>SD Video (5 Mbps +)</t>
  </si>
  <si>
    <t>One HD Stream (12 Mbps +)</t>
  </si>
  <si>
    <t>Multiple HD streams (22 Mbps +)</t>
  </si>
  <si>
    <t>Percent of Frontier DSL-only homes that can watch Philo...</t>
  </si>
  <si>
    <t>Percent of Frontier broadband (DSL + FTTH) homes that can watch Philo...</t>
  </si>
  <si>
    <t>Multiple HD streams          (22 Mbps +)</t>
  </si>
  <si>
    <t>SD Video         (5 Mbps +)</t>
  </si>
  <si>
    <t>Fiber HUs</t>
  </si>
  <si>
    <t>DSL housing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</si>
</sst>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9"/>
      <color theme="1"/>
      <name val="Helvetica"/>
      <family val="2"/>
    </font>
    <font>
      <b/>
      <sz val="9"/>
      <color theme="1"/>
      <name val="Helvetica"/>
      <family val="2"/>
    </font>
    <font>
      <u/>
      <sz val="9"/>
      <color theme="10"/>
      <name val="Helvetica"/>
      <family val="2"/>
    </font>
    <font>
      <u/>
      <sz val="9"/>
      <color theme="11"/>
      <name val="Helvetica"/>
      <family val="2"/>
    </font>
    <font>
      <sz val="8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/>
      <diagonal/>
    </border>
  </borders>
  <cellStyleXfs count="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38" fontId="1" fillId="0" borderId="0" xfId="0" applyNumberFormat="1" applyFont="1" applyAlignment="1">
      <alignment horizontal="center"/>
    </xf>
    <xf numFmtId="38" fontId="0" fillId="0" borderId="0" xfId="0" applyNumberFormat="1"/>
    <xf numFmtId="38" fontId="0" fillId="0" borderId="1" xfId="0" applyNumberFormat="1" applyBorder="1"/>
    <xf numFmtId="9" fontId="0" fillId="0" borderId="0" xfId="0" applyNumberFormat="1"/>
    <xf numFmtId="9" fontId="1" fillId="0" borderId="0" xfId="0" applyNumberFormat="1" applyFont="1" applyAlignment="1">
      <alignment horizontal="center"/>
    </xf>
    <xf numFmtId="9" fontId="1" fillId="0" borderId="0" xfId="0" applyNumberFormat="1" applyFont="1"/>
    <xf numFmtId="9" fontId="0" fillId="0" borderId="1" xfId="0" applyNumberFormat="1" applyBorder="1"/>
    <xf numFmtId="9" fontId="1" fillId="0" borderId="0" xfId="0" applyNumberFormat="1" applyFont="1" applyAlignment="1">
      <alignment horizontal="center" wrapText="1"/>
    </xf>
    <xf numFmtId="9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/>
    </xf>
  </cellXfs>
  <cellStyles count="8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zoomScale="125" zoomScaleNormal="125" zoomScalePageLayoutView="125" workbookViewId="0">
      <selection activeCell="T31" sqref="T31"/>
    </sheetView>
  </sheetViews>
  <sheetFormatPr baseColWidth="10" defaultRowHeight="10" x14ac:dyDescent="0"/>
  <cols>
    <col min="8" max="8" width="13.1640625" customWidth="1"/>
    <col min="10" max="14" width="10.83203125" style="5"/>
    <col min="15" max="15" width="13.1640625" customWidth="1"/>
  </cols>
  <sheetData>
    <row r="1" spans="1:19">
      <c r="B1" s="1" t="s">
        <v>52</v>
      </c>
      <c r="F1" s="1" t="s">
        <v>51</v>
      </c>
      <c r="J1" s="7" t="s">
        <v>42</v>
      </c>
      <c r="P1" s="7" t="s">
        <v>43</v>
      </c>
    </row>
    <row r="2" spans="1:19">
      <c r="A2" s="1" t="s">
        <v>35</v>
      </c>
      <c r="B2" s="2" t="s">
        <v>36</v>
      </c>
      <c r="C2" s="2" t="s">
        <v>37</v>
      </c>
      <c r="D2" s="2" t="s">
        <v>38</v>
      </c>
      <c r="E2" s="2" t="s">
        <v>39</v>
      </c>
      <c r="F2" s="2" t="s">
        <v>40</v>
      </c>
      <c r="G2" s="2" t="s">
        <v>41</v>
      </c>
      <c r="I2" s="1" t="s">
        <v>35</v>
      </c>
      <c r="J2" s="6" t="s">
        <v>37</v>
      </c>
      <c r="K2" s="6" t="s">
        <v>38</v>
      </c>
      <c r="L2" s="6" t="s">
        <v>39</v>
      </c>
      <c r="M2" s="6" t="s">
        <v>40</v>
      </c>
      <c r="N2" s="6"/>
      <c r="O2" s="1" t="s">
        <v>35</v>
      </c>
      <c r="P2" s="6" t="s">
        <v>37</v>
      </c>
      <c r="Q2" s="6" t="s">
        <v>38</v>
      </c>
      <c r="R2" s="6" t="s">
        <v>39</v>
      </c>
      <c r="S2" s="6" t="s">
        <v>40</v>
      </c>
    </row>
    <row r="3" spans="1:19">
      <c r="A3" t="s">
        <v>0</v>
      </c>
      <c r="B3" s="3">
        <v>92.393534273439997</v>
      </c>
      <c r="C3" s="3">
        <v>6.0918813806600003</v>
      </c>
      <c r="D3" s="3">
        <v>260.17507478532002</v>
      </c>
      <c r="E3" s="3">
        <v>1948.6658803298494</v>
      </c>
      <c r="F3" s="3">
        <v>571.26694376905004</v>
      </c>
      <c r="G3" s="3">
        <v>2878.5933145383196</v>
      </c>
      <c r="I3" t="s">
        <v>0</v>
      </c>
      <c r="J3" s="5">
        <v>0.9679032346087908</v>
      </c>
      <c r="K3" s="5">
        <v>0.96578696436321865</v>
      </c>
      <c r="L3" s="5">
        <v>0.87540425087906393</v>
      </c>
      <c r="M3" s="5">
        <v>0.19845350883150792</v>
      </c>
      <c r="O3" t="s">
        <v>0</v>
      </c>
      <c r="P3" s="5">
        <v>3.2096765391209203E-2</v>
      </c>
      <c r="Q3" s="5">
        <v>3.4213035636781353E-2</v>
      </c>
      <c r="R3" s="5">
        <v>0.12459574912093607</v>
      </c>
      <c r="S3" s="5">
        <v>0.80154649116849208</v>
      </c>
    </row>
    <row r="4" spans="1:19">
      <c r="A4" t="s">
        <v>1</v>
      </c>
      <c r="B4" s="3">
        <v>656.76633008553995</v>
      </c>
      <c r="C4" s="3">
        <v>11.035840005200001</v>
      </c>
      <c r="D4" s="3">
        <v>4556.4501401740426</v>
      </c>
      <c r="E4" s="3">
        <v>12325.157249415499</v>
      </c>
      <c r="F4" s="3"/>
      <c r="G4" s="3">
        <v>17549.40955968028</v>
      </c>
      <c r="I4" t="s">
        <v>1</v>
      </c>
      <c r="J4" s="5">
        <v>0.96257615802673746</v>
      </c>
      <c r="K4" s="5">
        <v>0.96194731407801826</v>
      </c>
      <c r="L4" s="5">
        <v>0.70231179046231351</v>
      </c>
      <c r="M4" s="5">
        <v>0</v>
      </c>
      <c r="O4" t="s">
        <v>1</v>
      </c>
      <c r="P4" s="5">
        <v>3.7423841973262539E-2</v>
      </c>
      <c r="Q4" s="5">
        <v>3.8052685921981744E-2</v>
      </c>
      <c r="R4" s="5">
        <v>0.29768820953768649</v>
      </c>
      <c r="S4" s="5">
        <v>1</v>
      </c>
    </row>
    <row r="5" spans="1:19">
      <c r="A5" t="s">
        <v>2</v>
      </c>
      <c r="B5" s="3">
        <v>152.8991228058</v>
      </c>
      <c r="C5" s="3">
        <v>8.2093488754799999</v>
      </c>
      <c r="D5" s="3">
        <v>154.95146002474002</v>
      </c>
      <c r="E5" s="3">
        <v>436.92074767844997</v>
      </c>
      <c r="F5" s="3"/>
      <c r="G5" s="3">
        <v>752.98067938447002</v>
      </c>
      <c r="I5" t="s">
        <v>2</v>
      </c>
      <c r="J5" s="5">
        <v>0.79694150594834834</v>
      </c>
      <c r="K5" s="5">
        <v>0.78603903646906403</v>
      </c>
      <c r="L5" s="5">
        <v>0.5802549250474982</v>
      </c>
      <c r="M5" s="5">
        <v>0</v>
      </c>
      <c r="O5" t="s">
        <v>2</v>
      </c>
      <c r="P5" s="5">
        <v>0.20305849405165166</v>
      </c>
      <c r="Q5" s="5">
        <v>0.21396096353093597</v>
      </c>
      <c r="R5" s="5">
        <v>0.4197450749525018</v>
      </c>
      <c r="S5" s="5">
        <v>1</v>
      </c>
    </row>
    <row r="6" spans="1:19">
      <c r="A6" t="s">
        <v>3</v>
      </c>
      <c r="B6" s="3"/>
      <c r="C6" s="3"/>
      <c r="D6" s="3">
        <v>32.849177330814001</v>
      </c>
      <c r="E6" s="3">
        <v>104.52010968875999</v>
      </c>
      <c r="F6" s="3"/>
      <c r="G6" s="3">
        <v>137.36928701957399</v>
      </c>
      <c r="I6" t="s">
        <v>3</v>
      </c>
      <c r="J6" s="5">
        <v>1</v>
      </c>
      <c r="K6" s="5">
        <v>1</v>
      </c>
      <c r="L6" s="5">
        <v>0.76086956521705418</v>
      </c>
      <c r="M6" s="5">
        <v>0</v>
      </c>
      <c r="O6" t="s">
        <v>3</v>
      </c>
      <c r="P6" s="5">
        <v>0</v>
      </c>
      <c r="Q6" s="5">
        <v>0</v>
      </c>
      <c r="R6" s="5">
        <v>0.23913043478294582</v>
      </c>
      <c r="S6" s="5">
        <v>1</v>
      </c>
    </row>
    <row r="7" spans="1:19">
      <c r="A7" t="s">
        <v>4</v>
      </c>
      <c r="B7" s="3">
        <v>1560.6526747987398</v>
      </c>
      <c r="C7" s="3">
        <v>50.311175847800001</v>
      </c>
      <c r="D7" s="3">
        <v>576.56607521597994</v>
      </c>
      <c r="E7" s="3">
        <v>2234.6220097343999</v>
      </c>
      <c r="F7" s="3">
        <v>0</v>
      </c>
      <c r="G7" s="3">
        <v>4422.1519355969194</v>
      </c>
      <c r="I7" t="s">
        <v>4</v>
      </c>
      <c r="J7" s="5">
        <v>0.64708298187676894</v>
      </c>
      <c r="K7" s="5">
        <v>0.63570590198885024</v>
      </c>
      <c r="L7" s="5">
        <v>0.50532456647325974</v>
      </c>
      <c r="M7" s="5">
        <v>0</v>
      </c>
      <c r="O7" t="s">
        <v>4</v>
      </c>
      <c r="P7" s="5">
        <v>0.35291701812323106</v>
      </c>
      <c r="Q7" s="5">
        <v>0.36429409801114976</v>
      </c>
      <c r="R7" s="5">
        <v>0.49467543352674026</v>
      </c>
      <c r="S7" s="5">
        <v>1</v>
      </c>
    </row>
    <row r="8" spans="1:19">
      <c r="A8" t="s">
        <v>5</v>
      </c>
      <c r="B8" s="3">
        <v>3029.3025824132897</v>
      </c>
      <c r="C8" s="3">
        <v>3617.3359692712511</v>
      </c>
      <c r="D8" s="3">
        <v>7080.4625612974596</v>
      </c>
      <c r="E8" s="3">
        <v>5541.3015239862852</v>
      </c>
      <c r="F8" s="3"/>
      <c r="G8" s="3">
        <v>19268.402636968283</v>
      </c>
      <c r="I8" t="s">
        <v>5</v>
      </c>
      <c r="J8" s="5">
        <v>0.84278392768265709</v>
      </c>
      <c r="K8" s="5">
        <v>0.65504984108374797</v>
      </c>
      <c r="L8" s="5">
        <v>0.28758489369299173</v>
      </c>
      <c r="M8" s="5">
        <v>0</v>
      </c>
      <c r="O8" t="s">
        <v>5</v>
      </c>
      <c r="P8" s="5">
        <v>0.15721607231734291</v>
      </c>
      <c r="Q8" s="5">
        <v>0.34495015891625203</v>
      </c>
      <c r="R8" s="5">
        <v>0.71241510630700833</v>
      </c>
      <c r="S8" s="5">
        <v>1</v>
      </c>
    </row>
    <row r="9" spans="1:19">
      <c r="A9" t="s">
        <v>6</v>
      </c>
      <c r="B9" s="3"/>
      <c r="C9" s="3"/>
      <c r="D9" s="3">
        <v>122.70046072752001</v>
      </c>
      <c r="E9" s="3">
        <v>1070.26471000333</v>
      </c>
      <c r="F9" s="3"/>
      <c r="G9" s="3">
        <v>1192.9651707308501</v>
      </c>
      <c r="I9" t="s">
        <v>6</v>
      </c>
      <c r="J9" s="5">
        <v>1</v>
      </c>
      <c r="K9" s="5">
        <v>1</v>
      </c>
      <c r="L9" s="5">
        <v>0.8971466529468336</v>
      </c>
      <c r="M9" s="5">
        <v>0</v>
      </c>
      <c r="O9" t="s">
        <v>6</v>
      </c>
      <c r="P9" s="5">
        <v>0</v>
      </c>
      <c r="Q9" s="5">
        <v>0</v>
      </c>
      <c r="R9" s="5">
        <v>0.1028533470531664</v>
      </c>
      <c r="S9" s="5">
        <v>1</v>
      </c>
    </row>
    <row r="10" spans="1:19">
      <c r="A10" t="s">
        <v>7</v>
      </c>
      <c r="B10" s="3">
        <v>968.48616039701028</v>
      </c>
      <c r="C10" s="3">
        <v>176.17991483313997</v>
      </c>
      <c r="D10" s="3">
        <v>803.38041163934008</v>
      </c>
      <c r="E10" s="3">
        <v>4082.3408038902294</v>
      </c>
      <c r="F10" s="3">
        <v>351.48442811299998</v>
      </c>
      <c r="G10" s="3">
        <v>6381.8717188727196</v>
      </c>
      <c r="I10" t="s">
        <v>7</v>
      </c>
      <c r="J10" s="5">
        <v>0.84824418241862098</v>
      </c>
      <c r="K10" s="5">
        <v>0.82063787464653992</v>
      </c>
      <c r="L10" s="5">
        <v>0.69475311120581584</v>
      </c>
      <c r="M10" s="5">
        <v>5.5075445511318655E-2</v>
      </c>
      <c r="O10" t="s">
        <v>7</v>
      </c>
      <c r="P10" s="5">
        <v>0.15175581758137902</v>
      </c>
      <c r="Q10" s="5">
        <v>0.17936212535346008</v>
      </c>
      <c r="R10" s="5">
        <v>0.30524688879418416</v>
      </c>
      <c r="S10" s="5">
        <v>0.94492455448868129</v>
      </c>
    </row>
    <row r="11" spans="1:19">
      <c r="A11" t="s">
        <v>8</v>
      </c>
      <c r="B11" s="3">
        <v>68480.902732267437</v>
      </c>
      <c r="C11" s="3">
        <v>79752.79694022068</v>
      </c>
      <c r="D11" s="3">
        <v>111272.54394704192</v>
      </c>
      <c r="E11" s="3">
        <v>207283.2685268225</v>
      </c>
      <c r="F11" s="3">
        <v>718159.71002788376</v>
      </c>
      <c r="G11" s="3">
        <v>1184949.2221742363</v>
      </c>
      <c r="I11" t="s">
        <v>8</v>
      </c>
      <c r="J11" s="5">
        <v>0.9422077322379997</v>
      </c>
      <c r="K11" s="5">
        <v>0.87490290984748065</v>
      </c>
      <c r="L11" s="5">
        <v>0.7809980050087143</v>
      </c>
      <c r="M11" s="5">
        <v>0.60606791969545237</v>
      </c>
      <c r="O11" t="s">
        <v>8</v>
      </c>
      <c r="P11" s="5">
        <v>5.7792267762000304E-2</v>
      </c>
      <c r="Q11" s="5">
        <v>0.12509709015251935</v>
      </c>
      <c r="R11" s="5">
        <v>0.2190019949912857</v>
      </c>
      <c r="S11" s="5">
        <v>0.39393208030454763</v>
      </c>
    </row>
    <row r="12" spans="1:19">
      <c r="A12" t="s">
        <v>9</v>
      </c>
      <c r="B12" s="3">
        <v>2606.6827182848306</v>
      </c>
      <c r="C12" s="3">
        <v>645.24736033926001</v>
      </c>
      <c r="D12" s="3">
        <v>4361.0366846711304</v>
      </c>
      <c r="E12" s="3">
        <v>7294.071487905906</v>
      </c>
      <c r="F12" s="3"/>
      <c r="G12" s="3">
        <v>14907.038251201127</v>
      </c>
      <c r="I12" t="s">
        <v>9</v>
      </c>
      <c r="J12" s="5">
        <v>0.8251374502192077</v>
      </c>
      <c r="K12" s="5">
        <v>0.78185270448594524</v>
      </c>
      <c r="L12" s="5">
        <v>0.48930386874925941</v>
      </c>
      <c r="M12" s="5">
        <v>0</v>
      </c>
      <c r="O12" t="s">
        <v>9</v>
      </c>
      <c r="P12" s="5">
        <v>0.1748625497807923</v>
      </c>
      <c r="Q12" s="5">
        <v>0.21814729551405476</v>
      </c>
      <c r="R12" s="5">
        <v>0.51069613125074054</v>
      </c>
      <c r="S12" s="5">
        <v>1</v>
      </c>
    </row>
    <row r="13" spans="1:19">
      <c r="A13" t="s">
        <v>10</v>
      </c>
      <c r="B13" s="3">
        <v>53.019607843100005</v>
      </c>
      <c r="C13" s="3">
        <v>27.529411764700001</v>
      </c>
      <c r="D13" s="3">
        <v>535.81263878826019</v>
      </c>
      <c r="E13" s="3">
        <v>1169.3736593373101</v>
      </c>
      <c r="F13" s="3">
        <v>618.75903614201991</v>
      </c>
      <c r="G13" s="3">
        <v>2404.4943538753901</v>
      </c>
      <c r="I13" t="s">
        <v>10</v>
      </c>
      <c r="J13" s="5">
        <v>0.97794978900339413</v>
      </c>
      <c r="K13" s="5">
        <v>0.96650064098592003</v>
      </c>
      <c r="L13" s="5">
        <v>0.7436626717785163</v>
      </c>
      <c r="M13" s="5">
        <v>0.25733436851068037</v>
      </c>
      <c r="O13" t="s">
        <v>10</v>
      </c>
      <c r="P13" s="5">
        <v>2.2050210996605868E-2</v>
      </c>
      <c r="Q13" s="5">
        <v>3.3499359014079966E-2</v>
      </c>
      <c r="R13" s="5">
        <v>0.2563373282214837</v>
      </c>
      <c r="S13" s="5">
        <v>0.74266563148931963</v>
      </c>
    </row>
    <row r="14" spans="1:19">
      <c r="A14" t="s">
        <v>11</v>
      </c>
      <c r="B14" s="3">
        <v>25.5482166448</v>
      </c>
      <c r="C14" s="3">
        <v>125.69722589254999</v>
      </c>
      <c r="D14" s="3">
        <v>223.65669670254803</v>
      </c>
      <c r="E14" s="3">
        <v>1478.4743795683182</v>
      </c>
      <c r="F14" s="3">
        <v>94.85825148683</v>
      </c>
      <c r="G14" s="3">
        <v>1948.234770295046</v>
      </c>
      <c r="I14" t="s">
        <v>11</v>
      </c>
      <c r="J14" s="5">
        <v>0.98688647947653119</v>
      </c>
      <c r="K14" s="5">
        <v>0.92236795850099484</v>
      </c>
      <c r="L14" s="5">
        <v>0.8075682946654722</v>
      </c>
      <c r="M14" s="5">
        <v>4.8689332996795044E-2</v>
      </c>
      <c r="O14" t="s">
        <v>11</v>
      </c>
      <c r="P14" s="5">
        <v>1.3113520523468813E-2</v>
      </c>
      <c r="Q14" s="5">
        <v>7.7632041499005155E-2</v>
      </c>
      <c r="R14" s="5">
        <v>0.1924317053345278</v>
      </c>
      <c r="S14" s="5">
        <v>0.95131066700320499</v>
      </c>
    </row>
    <row r="15" spans="1:19">
      <c r="A15" t="s">
        <v>12</v>
      </c>
      <c r="B15" s="3">
        <v>121.04884189936999</v>
      </c>
      <c r="C15" s="3">
        <v>10.1819878675</v>
      </c>
      <c r="D15" s="3">
        <v>1632.4463050594002</v>
      </c>
      <c r="E15" s="3">
        <v>6423.5813780560093</v>
      </c>
      <c r="F15" s="3"/>
      <c r="G15" s="3">
        <v>8187.2585128822793</v>
      </c>
      <c r="I15" t="s">
        <v>12</v>
      </c>
      <c r="J15" s="5">
        <v>0.98521497254436208</v>
      </c>
      <c r="K15" s="5">
        <v>0.98397133429213401</v>
      </c>
      <c r="L15" s="5">
        <v>0.78458269858571039</v>
      </c>
      <c r="M15" s="5">
        <v>0</v>
      </c>
      <c r="O15" t="s">
        <v>12</v>
      </c>
      <c r="P15" s="5">
        <v>1.4785027455637922E-2</v>
      </c>
      <c r="Q15" s="5">
        <v>1.6028665707865986E-2</v>
      </c>
      <c r="R15" s="5">
        <v>0.21541730141428961</v>
      </c>
      <c r="S15" s="5">
        <v>1</v>
      </c>
    </row>
    <row r="16" spans="1:19">
      <c r="A16" t="s">
        <v>13</v>
      </c>
      <c r="B16" s="3">
        <v>14111.873261080003</v>
      </c>
      <c r="C16" s="3">
        <v>11095.430231813329</v>
      </c>
      <c r="D16" s="3">
        <v>12087.170540767012</v>
      </c>
      <c r="E16" s="3">
        <v>19193.811114355132</v>
      </c>
      <c r="F16" s="3">
        <v>117606.46610683551</v>
      </c>
      <c r="G16" s="3">
        <v>174094.751254851</v>
      </c>
      <c r="I16" t="s">
        <v>13</v>
      </c>
      <c r="J16" s="5">
        <v>0.91894142035090909</v>
      </c>
      <c r="K16" s="5">
        <v>0.85520928510938687</v>
      </c>
      <c r="L16" s="5">
        <v>0.78578059496425401</v>
      </c>
      <c r="M16" s="5">
        <v>0.67553137161887011</v>
      </c>
      <c r="O16" t="s">
        <v>13</v>
      </c>
      <c r="P16" s="5">
        <v>8.1058579649090912E-2</v>
      </c>
      <c r="Q16" s="5">
        <v>0.14479071489061313</v>
      </c>
      <c r="R16" s="5">
        <v>0.21421940503574599</v>
      </c>
      <c r="S16" s="5">
        <v>0.32446862838112989</v>
      </c>
    </row>
    <row r="17" spans="1:19">
      <c r="A17" t="s">
        <v>14</v>
      </c>
      <c r="B17" s="3">
        <v>142.21687915731999</v>
      </c>
      <c r="C17" s="3">
        <v>160.63345343677003</v>
      </c>
      <c r="D17" s="3">
        <v>297.7346175166</v>
      </c>
      <c r="E17" s="3">
        <v>3510.4036862510011</v>
      </c>
      <c r="F17" s="3">
        <v>271.13289911314996</v>
      </c>
      <c r="G17" s="3">
        <v>4382.1215354748419</v>
      </c>
      <c r="I17" t="s">
        <v>14</v>
      </c>
      <c r="J17" s="5">
        <v>0.96754611253795131</v>
      </c>
      <c r="K17" s="5">
        <v>0.93088956339015039</v>
      </c>
      <c r="L17" s="5">
        <v>0.86294653280409028</v>
      </c>
      <c r="M17" s="5">
        <v>6.1872519262241389E-2</v>
      </c>
      <c r="O17" t="s">
        <v>14</v>
      </c>
      <c r="P17" s="5">
        <v>3.2453887462048692E-2</v>
      </c>
      <c r="Q17" s="5">
        <v>6.9110436609849613E-2</v>
      </c>
      <c r="R17" s="5">
        <v>0.13705346719590972</v>
      </c>
      <c r="S17" s="5">
        <v>0.93812748073775865</v>
      </c>
    </row>
    <row r="18" spans="1:19">
      <c r="A18" t="s">
        <v>15</v>
      </c>
      <c r="B18" s="3">
        <v>23629.349604311003</v>
      </c>
      <c r="C18" s="3">
        <v>11737.534465650728</v>
      </c>
      <c r="D18" s="3">
        <v>45600.128157792933</v>
      </c>
      <c r="E18" s="3">
        <v>71649.393463774526</v>
      </c>
      <c r="F18" s="3">
        <v>393008.78155032737</v>
      </c>
      <c r="G18" s="3">
        <v>545625.18724185659</v>
      </c>
      <c r="I18" t="s">
        <v>15</v>
      </c>
      <c r="J18" s="5">
        <v>0.95669307400606307</v>
      </c>
      <c r="K18" s="5">
        <v>0.93518099072965843</v>
      </c>
      <c r="L18" s="5">
        <v>0.85160690136567163</v>
      </c>
      <c r="M18" s="5">
        <v>0.72029076138693782</v>
      </c>
      <c r="O18" t="s">
        <v>15</v>
      </c>
      <c r="P18" s="5">
        <v>4.3306925993936929E-2</v>
      </c>
      <c r="Q18" s="5">
        <v>6.4819009270341565E-2</v>
      </c>
      <c r="R18" s="5">
        <v>0.14839309863432837</v>
      </c>
      <c r="S18" s="5">
        <v>0.27970923861306218</v>
      </c>
    </row>
    <row r="19" spans="1:19">
      <c r="A19" t="s">
        <v>16</v>
      </c>
      <c r="B19" s="3">
        <v>3319.7551109454303</v>
      </c>
      <c r="C19" s="3">
        <v>75.216368197959994</v>
      </c>
      <c r="D19" s="3">
        <v>14639.530735598622</v>
      </c>
      <c r="E19" s="3">
        <v>33843.55385326589</v>
      </c>
      <c r="F19" s="3">
        <v>2465.6225736664405</v>
      </c>
      <c r="G19" s="3">
        <v>54343.678641674349</v>
      </c>
      <c r="I19" t="s">
        <v>16</v>
      </c>
      <c r="J19" s="5">
        <v>0.93891184413858164</v>
      </c>
      <c r="K19" s="5">
        <v>0.93752775733993277</v>
      </c>
      <c r="L19" s="5">
        <v>0.66813983400615873</v>
      </c>
      <c r="M19" s="5">
        <v>4.5370917745999571E-2</v>
      </c>
      <c r="O19" t="s">
        <v>16</v>
      </c>
      <c r="P19" s="5">
        <v>6.1088155861418358E-2</v>
      </c>
      <c r="Q19" s="5">
        <v>6.2472242660067234E-2</v>
      </c>
      <c r="R19" s="5">
        <v>0.33186016599384127</v>
      </c>
      <c r="S19" s="5">
        <v>0.95462908225400045</v>
      </c>
    </row>
    <row r="20" spans="1:19">
      <c r="A20" t="s">
        <v>17</v>
      </c>
      <c r="B20" s="3">
        <v>25926.913002492151</v>
      </c>
      <c r="C20" s="3">
        <v>32874.995382875532</v>
      </c>
      <c r="D20" s="3">
        <v>89617.202885496954</v>
      </c>
      <c r="E20" s="3">
        <v>46571.064272472788</v>
      </c>
      <c r="F20" s="3">
        <v>300432.3160675877</v>
      </c>
      <c r="G20" s="3">
        <v>495422.49161092512</v>
      </c>
      <c r="I20" t="s">
        <v>17</v>
      </c>
      <c r="J20" s="5">
        <v>0.94766706509793752</v>
      </c>
      <c r="K20" s="5">
        <v>0.8813095703544539</v>
      </c>
      <c r="L20" s="5">
        <v>0.70041910937821528</v>
      </c>
      <c r="M20" s="5">
        <v>0.60641638430806066</v>
      </c>
      <c r="O20" t="s">
        <v>17</v>
      </c>
      <c r="P20" s="5">
        <v>5.2332934902062478E-2</v>
      </c>
      <c r="Q20" s="5">
        <v>0.1186904296455461</v>
      </c>
      <c r="R20" s="5">
        <v>0.29958089062178472</v>
      </c>
      <c r="S20" s="5">
        <v>0.39358361569193934</v>
      </c>
    </row>
    <row r="21" spans="1:19">
      <c r="A21" t="s">
        <v>18</v>
      </c>
      <c r="B21" s="3"/>
      <c r="C21" s="3"/>
      <c r="D21" s="3"/>
      <c r="E21" s="3">
        <v>10.292824420500001</v>
      </c>
      <c r="F21" s="3"/>
      <c r="G21" s="3">
        <v>10.292824420500001</v>
      </c>
      <c r="I21" t="s">
        <v>18</v>
      </c>
      <c r="J21" s="5">
        <v>1</v>
      </c>
      <c r="K21" s="5">
        <v>1</v>
      </c>
      <c r="L21" s="5">
        <v>1</v>
      </c>
      <c r="M21" s="5">
        <v>0</v>
      </c>
      <c r="O21" t="s">
        <v>18</v>
      </c>
      <c r="P21" s="5">
        <v>0</v>
      </c>
      <c r="Q21" s="5">
        <v>0</v>
      </c>
      <c r="R21" s="5">
        <v>0</v>
      </c>
      <c r="S21" s="5">
        <v>1</v>
      </c>
    </row>
    <row r="22" spans="1:19">
      <c r="A22" t="s">
        <v>19</v>
      </c>
      <c r="B22" s="3">
        <v>166.21434347165001</v>
      </c>
      <c r="C22" s="3"/>
      <c r="D22" s="3">
        <v>1488.4844009487097</v>
      </c>
      <c r="E22" s="3">
        <v>32803.964913645679</v>
      </c>
      <c r="F22" s="3"/>
      <c r="G22" s="3">
        <v>34458.663658066042</v>
      </c>
      <c r="I22" t="s">
        <v>19</v>
      </c>
      <c r="J22" s="5">
        <v>0.99517641353939301</v>
      </c>
      <c r="K22" s="5">
        <v>0.99517641353939301</v>
      </c>
      <c r="L22" s="5">
        <v>0.95198018237619519</v>
      </c>
      <c r="M22" s="5">
        <v>0</v>
      </c>
      <c r="O22" t="s">
        <v>19</v>
      </c>
      <c r="P22" s="5">
        <v>4.8235864606069878E-3</v>
      </c>
      <c r="Q22" s="5">
        <v>4.8235864606069878E-3</v>
      </c>
      <c r="R22" s="5">
        <v>4.8019817623804806E-2</v>
      </c>
      <c r="S22" s="5">
        <v>1</v>
      </c>
    </row>
    <row r="23" spans="1:19">
      <c r="A23" t="s">
        <v>20</v>
      </c>
      <c r="B23" s="3">
        <v>78.025417095999998</v>
      </c>
      <c r="C23" s="3">
        <v>369.03913491407002</v>
      </c>
      <c r="D23" s="3">
        <v>142.34366632372002</v>
      </c>
      <c r="E23" s="3">
        <v>695.90236869439002</v>
      </c>
      <c r="F23" s="3">
        <v>460.77171987789001</v>
      </c>
      <c r="G23" s="3">
        <v>1746.0823069060702</v>
      </c>
      <c r="I23" t="s">
        <v>20</v>
      </c>
      <c r="J23" s="5">
        <v>0.95531400966186097</v>
      </c>
      <c r="K23" s="5">
        <v>0.74396135265683105</v>
      </c>
      <c r="L23" s="5">
        <v>0.66243961352647895</v>
      </c>
      <c r="M23" s="5">
        <v>0.26388888888883116</v>
      </c>
      <c r="O23" t="s">
        <v>20</v>
      </c>
      <c r="P23" s="5">
        <v>4.4685990338139026E-2</v>
      </c>
      <c r="Q23" s="5">
        <v>0.25603864734316895</v>
      </c>
      <c r="R23" s="5">
        <v>0.33756038647352105</v>
      </c>
      <c r="S23" s="5">
        <v>0.73611111111116889</v>
      </c>
    </row>
    <row r="24" spans="1:19">
      <c r="A24" t="s">
        <v>21</v>
      </c>
      <c r="B24" s="3">
        <v>11338.293472483003</v>
      </c>
      <c r="C24" s="3">
        <v>33698.868027148594</v>
      </c>
      <c r="D24" s="3">
        <v>36209.940604467025</v>
      </c>
      <c r="E24" s="3">
        <v>49724.553775027707</v>
      </c>
      <c r="F24" s="3">
        <v>1068.48368615097</v>
      </c>
      <c r="G24" s="3">
        <v>132040.13956527732</v>
      </c>
      <c r="I24" t="s">
        <v>21</v>
      </c>
      <c r="J24" s="5">
        <v>0.91412994934864</v>
      </c>
      <c r="K24" s="5">
        <v>0.65891310287985283</v>
      </c>
      <c r="L24" s="5">
        <v>0.38467876229461173</v>
      </c>
      <c r="M24" s="5">
        <v>8.0921126686838932E-3</v>
      </c>
      <c r="O24" t="s">
        <v>21</v>
      </c>
      <c r="P24" s="5">
        <v>8.5870050651359997E-2</v>
      </c>
      <c r="Q24" s="5">
        <v>0.34108689712014717</v>
      </c>
      <c r="R24" s="5">
        <v>0.61532123770538827</v>
      </c>
      <c r="S24" s="5">
        <v>0.99190788733131607</v>
      </c>
    </row>
    <row r="25" spans="1:19">
      <c r="A25" t="s">
        <v>22</v>
      </c>
      <c r="B25" s="3">
        <v>3108.6937072056585</v>
      </c>
      <c r="C25" s="3">
        <v>456.18441108106015</v>
      </c>
      <c r="D25" s="3">
        <v>7491.055483026561</v>
      </c>
      <c r="E25" s="3">
        <v>35163.581444010073</v>
      </c>
      <c r="F25" s="3"/>
      <c r="G25" s="3">
        <v>46219.515045323351</v>
      </c>
      <c r="I25" t="s">
        <v>22</v>
      </c>
      <c r="J25" s="5">
        <v>0.93274066800230937</v>
      </c>
      <c r="K25" s="5">
        <v>0.92287071565352952</v>
      </c>
      <c r="L25" s="5">
        <v>0.76079511889140961</v>
      </c>
      <c r="M25" s="5">
        <v>0</v>
      </c>
      <c r="O25" t="s">
        <v>22</v>
      </c>
      <c r="P25" s="5">
        <v>6.725933199769063E-2</v>
      </c>
      <c r="Q25" s="5">
        <v>7.7129284346470484E-2</v>
      </c>
      <c r="R25" s="5">
        <v>0.23920488110859039</v>
      </c>
      <c r="S25" s="5">
        <v>1</v>
      </c>
    </row>
    <row r="26" spans="1:19">
      <c r="A26" t="s">
        <v>23</v>
      </c>
      <c r="B26" s="3">
        <v>182.09953097675003</v>
      </c>
      <c r="C26" s="3"/>
      <c r="D26" s="3">
        <v>324.74416357515997</v>
      </c>
      <c r="E26" s="3">
        <v>1171.5069826160998</v>
      </c>
      <c r="F26" s="3"/>
      <c r="G26" s="3">
        <v>1678.3506771680097</v>
      </c>
      <c r="I26" t="s">
        <v>23</v>
      </c>
      <c r="J26" s="5">
        <v>0.89150090415906502</v>
      </c>
      <c r="K26" s="5">
        <v>0.89150090415906502</v>
      </c>
      <c r="L26" s="5">
        <v>0.69801084990942397</v>
      </c>
      <c r="M26" s="5">
        <v>0</v>
      </c>
      <c r="O26" t="s">
        <v>23</v>
      </c>
      <c r="P26" s="5">
        <v>0.10849909584093498</v>
      </c>
      <c r="Q26" s="5">
        <v>0.10849909584093498</v>
      </c>
      <c r="R26" s="5">
        <v>0.30198915009057603</v>
      </c>
      <c r="S26" s="5">
        <v>1</v>
      </c>
    </row>
    <row r="27" spans="1:19">
      <c r="A27" t="s">
        <v>24</v>
      </c>
      <c r="B27" s="3">
        <v>858.76269279372116</v>
      </c>
      <c r="C27" s="3">
        <v>348.199907328341</v>
      </c>
      <c r="D27" s="3">
        <v>1217.7215860233541</v>
      </c>
      <c r="E27" s="3">
        <v>4076.6775667000179</v>
      </c>
      <c r="F27" s="3">
        <v>418.62236049579997</v>
      </c>
      <c r="G27" s="3">
        <v>6919.9841133412338</v>
      </c>
      <c r="I27" t="s">
        <v>24</v>
      </c>
      <c r="J27" s="5">
        <v>0.87590106007063095</v>
      </c>
      <c r="K27" s="5">
        <v>0.82558303886924755</v>
      </c>
      <c r="L27" s="5">
        <v>0.64961130742037421</v>
      </c>
      <c r="M27" s="5">
        <v>6.0494699646596879E-2</v>
      </c>
      <c r="O27" t="s">
        <v>24</v>
      </c>
      <c r="P27" s="5">
        <v>0.12409893992936905</v>
      </c>
      <c r="Q27" s="5">
        <v>0.17441696113075245</v>
      </c>
      <c r="R27" s="5">
        <v>0.35038869257962579</v>
      </c>
      <c r="S27" s="5">
        <v>0.93950530035340307</v>
      </c>
    </row>
    <row r="28" spans="1:19">
      <c r="A28" t="s">
        <v>25</v>
      </c>
      <c r="B28" s="3"/>
      <c r="C28" s="3"/>
      <c r="D28" s="3">
        <v>211.20610021850001</v>
      </c>
      <c r="E28" s="3"/>
      <c r="F28" s="3"/>
      <c r="G28" s="3">
        <v>211.20610021850001</v>
      </c>
      <c r="I28" t="s">
        <v>25</v>
      </c>
      <c r="J28" s="5">
        <v>1</v>
      </c>
      <c r="K28" s="5">
        <v>1</v>
      </c>
      <c r="L28" s="5">
        <v>0</v>
      </c>
      <c r="M28" s="5">
        <v>0</v>
      </c>
      <c r="O28" t="s">
        <v>25</v>
      </c>
      <c r="P28" s="5">
        <v>0</v>
      </c>
      <c r="Q28" s="5">
        <v>0</v>
      </c>
      <c r="R28" s="5">
        <v>1</v>
      </c>
      <c r="S28" s="5">
        <v>1</v>
      </c>
    </row>
    <row r="29" spans="1:19">
      <c r="A29" t="s">
        <v>26</v>
      </c>
      <c r="B29" s="3">
        <v>6.08381464072</v>
      </c>
      <c r="C29" s="3">
        <v>11.153660174700001</v>
      </c>
      <c r="D29" s="3">
        <v>64.967182474189997</v>
      </c>
      <c r="E29" s="3">
        <v>2831.2571567571513</v>
      </c>
      <c r="F29" s="3">
        <v>683.4215938287</v>
      </c>
      <c r="G29" s="3">
        <v>3596.8834078754617</v>
      </c>
      <c r="I29" t="s">
        <v>26</v>
      </c>
      <c r="J29" s="5">
        <v>0.99830858719873994</v>
      </c>
      <c r="K29" s="5">
        <v>0.99520766372975034</v>
      </c>
      <c r="L29" s="5">
        <v>0.97714558745228675</v>
      </c>
      <c r="M29" s="5">
        <v>0.19000382173420807</v>
      </c>
      <c r="O29" t="s">
        <v>26</v>
      </c>
      <c r="P29" s="5">
        <v>1.6914128012600615E-3</v>
      </c>
      <c r="Q29" s="5">
        <v>4.7923362702496641E-3</v>
      </c>
      <c r="R29" s="5">
        <v>2.2854412547713254E-2</v>
      </c>
      <c r="S29" s="5">
        <v>0.80999617826579196</v>
      </c>
    </row>
    <row r="30" spans="1:19">
      <c r="A30" t="s">
        <v>27</v>
      </c>
      <c r="B30" s="3">
        <v>554.94098606573004</v>
      </c>
      <c r="C30" s="3">
        <v>65.791972574820008</v>
      </c>
      <c r="D30" s="3">
        <v>352.79753409686003</v>
      </c>
      <c r="E30" s="3">
        <v>794.27120514136004</v>
      </c>
      <c r="F30" s="3"/>
      <c r="G30" s="3">
        <v>1767.80169787877</v>
      </c>
      <c r="I30" t="s">
        <v>27</v>
      </c>
      <c r="J30" s="5">
        <v>0.68608414239469417</v>
      </c>
      <c r="K30" s="5">
        <v>0.64886731391570496</v>
      </c>
      <c r="L30" s="5">
        <v>0.44929881337619831</v>
      </c>
      <c r="M30" s="5">
        <v>0</v>
      </c>
      <c r="O30" t="s">
        <v>27</v>
      </c>
      <c r="P30" s="5">
        <v>0.31391585760530583</v>
      </c>
      <c r="Q30" s="5">
        <v>0.35113268608429504</v>
      </c>
      <c r="R30" s="5">
        <v>0.55070118662380163</v>
      </c>
      <c r="S30" s="5">
        <v>1</v>
      </c>
    </row>
    <row r="31" spans="1:19">
      <c r="A31" t="s">
        <v>28</v>
      </c>
      <c r="B31" s="3"/>
      <c r="C31" s="3">
        <v>90.45673863307799</v>
      </c>
      <c r="D31" s="3">
        <v>884.33958527412778</v>
      </c>
      <c r="E31" s="3">
        <v>2432.4676649206608</v>
      </c>
      <c r="F31" s="3">
        <v>945.02348390103987</v>
      </c>
      <c r="G31" s="3">
        <v>4352.2874727289063</v>
      </c>
      <c r="I31" t="s">
        <v>28</v>
      </c>
      <c r="J31" s="5">
        <v>1</v>
      </c>
      <c r="K31" s="5">
        <v>0.97921627668211875</v>
      </c>
      <c r="L31" s="5">
        <v>0.77602666873105164</v>
      </c>
      <c r="M31" s="5">
        <v>0.21713259747258959</v>
      </c>
      <c r="O31" t="s">
        <v>28</v>
      </c>
      <c r="P31" s="5">
        <v>0</v>
      </c>
      <c r="Q31" s="5">
        <v>2.0783723317881253E-2</v>
      </c>
      <c r="R31" s="5">
        <v>0.22397333126894836</v>
      </c>
      <c r="S31" s="5">
        <v>0.78286740252741038</v>
      </c>
    </row>
    <row r="32" spans="1:19">
      <c r="A32" t="s">
        <v>29</v>
      </c>
      <c r="B32" s="3">
        <v>4.1311984043700001</v>
      </c>
      <c r="C32" s="3">
        <v>36.147986038200003</v>
      </c>
      <c r="D32" s="3">
        <v>160.08393816929001</v>
      </c>
      <c r="E32" s="3"/>
      <c r="F32" s="3"/>
      <c r="G32" s="3">
        <v>200.36312261186001</v>
      </c>
      <c r="I32" t="s">
        <v>29</v>
      </c>
      <c r="J32" s="5">
        <v>0.97938144329896037</v>
      </c>
      <c r="K32" s="5">
        <v>0.79896907216505031</v>
      </c>
      <c r="L32" s="5">
        <v>0</v>
      </c>
      <c r="M32" s="5">
        <v>0</v>
      </c>
      <c r="O32" t="s">
        <v>29</v>
      </c>
      <c r="P32" s="5">
        <v>2.0618556701039625E-2</v>
      </c>
      <c r="Q32" s="5">
        <v>0.20103092783494969</v>
      </c>
      <c r="R32" s="5">
        <v>1</v>
      </c>
      <c r="S32" s="5">
        <v>1</v>
      </c>
    </row>
    <row r="33" spans="1:19">
      <c r="A33" t="s">
        <v>30</v>
      </c>
      <c r="B33" s="3">
        <v>94.766040779180003</v>
      </c>
      <c r="C33" s="3"/>
      <c r="D33" s="3"/>
      <c r="E33" s="3">
        <v>842.59371040705992</v>
      </c>
      <c r="F33" s="3"/>
      <c r="G33" s="3">
        <v>937.35975118623992</v>
      </c>
      <c r="I33" t="s">
        <v>30</v>
      </c>
      <c r="J33" s="5">
        <v>0.89890109890119296</v>
      </c>
      <c r="K33" s="5">
        <v>0.89890109890119296</v>
      </c>
      <c r="L33" s="5">
        <v>0.89890109890119296</v>
      </c>
      <c r="M33" s="5">
        <v>0</v>
      </c>
      <c r="O33" t="s">
        <v>30</v>
      </c>
      <c r="P33" s="5">
        <v>0.10109890109880704</v>
      </c>
      <c r="Q33" s="5">
        <v>0.10109890109880704</v>
      </c>
      <c r="R33" s="5">
        <v>0.10109890109880704</v>
      </c>
      <c r="S33" s="5">
        <v>1</v>
      </c>
    </row>
    <row r="34" spans="1:19">
      <c r="A34" t="s">
        <v>31</v>
      </c>
      <c r="B34" s="3">
        <v>200.23402340321999</v>
      </c>
      <c r="C34" s="3">
        <v>13.015211521199999</v>
      </c>
      <c r="D34" s="3">
        <v>988.62743484946975</v>
      </c>
      <c r="E34" s="3">
        <v>8244.4891075897031</v>
      </c>
      <c r="F34" s="3"/>
      <c r="G34" s="3">
        <v>9446.3657773635932</v>
      </c>
      <c r="I34" t="s">
        <v>31</v>
      </c>
      <c r="J34" s="5">
        <v>0.97880306266743955</v>
      </c>
      <c r="K34" s="5">
        <v>0.977425261740824</v>
      </c>
      <c r="L34" s="5">
        <v>0.87276835366104943</v>
      </c>
      <c r="M34" s="5">
        <v>0</v>
      </c>
      <c r="O34" t="s">
        <v>31</v>
      </c>
      <c r="P34" s="5">
        <v>2.119693733256045E-2</v>
      </c>
      <c r="Q34" s="5">
        <v>2.2574738259175997E-2</v>
      </c>
      <c r="R34" s="5">
        <v>0.12723164633895057</v>
      </c>
      <c r="S34" s="5">
        <v>1</v>
      </c>
    </row>
    <row r="35" spans="1:19">
      <c r="A35" t="s">
        <v>32</v>
      </c>
      <c r="B35" s="3">
        <v>314.99812376169996</v>
      </c>
      <c r="C35" s="3"/>
      <c r="D35" s="3">
        <v>355.51235189850001</v>
      </c>
      <c r="E35" s="3">
        <v>542.89065703129995</v>
      </c>
      <c r="F35" s="3"/>
      <c r="G35" s="3">
        <v>1213.4011326914999</v>
      </c>
      <c r="I35" t="s">
        <v>32</v>
      </c>
      <c r="J35" s="5">
        <v>0.74040066778000413</v>
      </c>
      <c r="K35" s="5">
        <v>0.74040066778000413</v>
      </c>
      <c r="L35" s="5">
        <v>0.44741235392379242</v>
      </c>
      <c r="M35" s="5">
        <v>0</v>
      </c>
      <c r="O35" t="s">
        <v>32</v>
      </c>
      <c r="P35" s="5">
        <v>0.25959933221999587</v>
      </c>
      <c r="Q35" s="5">
        <v>0.25959933221999587</v>
      </c>
      <c r="R35" s="5">
        <v>0.55258764607620758</v>
      </c>
      <c r="S35" s="5">
        <v>1</v>
      </c>
    </row>
    <row r="36" spans="1:19">
      <c r="A36" t="s">
        <v>33</v>
      </c>
      <c r="B36" s="3">
        <v>13733.513463819696</v>
      </c>
      <c r="C36" s="3">
        <v>6891.4247939964798</v>
      </c>
      <c r="D36" s="3">
        <v>7845.1248666957363</v>
      </c>
      <c r="E36" s="3">
        <v>11356.833374794789</v>
      </c>
      <c r="F36" s="3">
        <v>104119.36529392048</v>
      </c>
      <c r="G36" s="3">
        <v>143946.26179322717</v>
      </c>
      <c r="I36" t="s">
        <v>33</v>
      </c>
      <c r="J36" s="5">
        <v>0.90459277446504782</v>
      </c>
      <c r="K36" s="5">
        <v>0.85671779175868401</v>
      </c>
      <c r="L36" s="5">
        <v>0.80221741940469449</v>
      </c>
      <c r="M36" s="5">
        <v>0.72332107827491643</v>
      </c>
      <c r="O36" t="s">
        <v>33</v>
      </c>
      <c r="P36" s="5">
        <v>9.5407225534952178E-2</v>
      </c>
      <c r="Q36" s="5">
        <v>0.14328220824131599</v>
      </c>
      <c r="R36" s="5">
        <v>0.19778258059530551</v>
      </c>
      <c r="S36" s="5">
        <v>0.27667892172508357</v>
      </c>
    </row>
    <row r="37" spans="1:19">
      <c r="A37" t="s">
        <v>34</v>
      </c>
      <c r="B37" s="3">
        <v>23.06846053105</v>
      </c>
      <c r="C37" s="3"/>
      <c r="D37" s="3"/>
      <c r="E37" s="3">
        <v>217.37587808126</v>
      </c>
      <c r="F37" s="3"/>
      <c r="G37" s="3">
        <v>240.44433861230999</v>
      </c>
      <c r="I37" t="s">
        <v>34</v>
      </c>
      <c r="J37" s="5">
        <v>0.90405904059049047</v>
      </c>
      <c r="K37" s="5">
        <v>0.90405904059049047</v>
      </c>
      <c r="L37" s="5">
        <v>0.90405904059049047</v>
      </c>
      <c r="M37" s="5">
        <v>0</v>
      </c>
      <c r="O37" t="s">
        <v>34</v>
      </c>
      <c r="P37" s="5">
        <v>9.594095940950953E-2</v>
      </c>
      <c r="Q37" s="5">
        <v>9.594095940950953E-2</v>
      </c>
      <c r="R37" s="5">
        <v>9.594095940950953E-2</v>
      </c>
      <c r="S37" s="5">
        <v>1</v>
      </c>
    </row>
    <row r="38" spans="1:19">
      <c r="A38" s="1" t="s">
        <v>41</v>
      </c>
      <c r="B38" s="4">
        <v>175541.63565513171</v>
      </c>
      <c r="C38" s="4">
        <v>182354.70880168304</v>
      </c>
      <c r="D38" s="4">
        <v>351591.7474686717</v>
      </c>
      <c r="E38" s="4">
        <v>577069.44748637395</v>
      </c>
      <c r="F38" s="4">
        <v>1641276.0860230997</v>
      </c>
      <c r="G38" s="4">
        <v>2927833.6254349602</v>
      </c>
      <c r="I38" s="1" t="s">
        <v>41</v>
      </c>
      <c r="J38" s="8">
        <v>0.94004384875897684</v>
      </c>
      <c r="K38" s="8">
        <v>0.87776069604923468</v>
      </c>
      <c r="L38" s="8">
        <v>0.75767472380877354</v>
      </c>
      <c r="M38" s="8">
        <v>0.56057696440291105</v>
      </c>
      <c r="O38" s="1" t="s">
        <v>41</v>
      </c>
      <c r="P38" s="8">
        <v>5.9956151241023159E-2</v>
      </c>
      <c r="Q38" s="8">
        <v>0.12223930395076532</v>
      </c>
      <c r="R38" s="8">
        <v>0.24232527619122646</v>
      </c>
      <c r="S38" s="8">
        <v>0.43942303559708895</v>
      </c>
    </row>
    <row r="43" spans="1:19">
      <c r="B43" s="1" t="s">
        <v>52</v>
      </c>
      <c r="J43" s="7" t="s">
        <v>42</v>
      </c>
      <c r="P43" s="7" t="s">
        <v>43</v>
      </c>
    </row>
    <row r="44" spans="1:19">
      <c r="A44" s="1" t="s">
        <v>35</v>
      </c>
      <c r="B44" s="2" t="s">
        <v>36</v>
      </c>
      <c r="C44" s="2" t="s">
        <v>37</v>
      </c>
      <c r="D44" s="2" t="s">
        <v>38</v>
      </c>
      <c r="E44" s="2" t="s">
        <v>39</v>
      </c>
      <c r="F44" s="2" t="s">
        <v>41</v>
      </c>
      <c r="I44" s="1" t="s">
        <v>35</v>
      </c>
      <c r="J44" s="6" t="s">
        <v>37</v>
      </c>
      <c r="K44" s="6" t="s">
        <v>38</v>
      </c>
      <c r="L44" s="6" t="s">
        <v>39</v>
      </c>
      <c r="O44" s="1" t="s">
        <v>35</v>
      </c>
      <c r="P44" s="6" t="s">
        <v>37</v>
      </c>
      <c r="Q44" s="6" t="s">
        <v>38</v>
      </c>
      <c r="R44" s="6" t="s">
        <v>39</v>
      </c>
    </row>
    <row r="45" spans="1:19">
      <c r="A45" t="s">
        <v>0</v>
      </c>
      <c r="B45" s="3">
        <v>92.393534273439997</v>
      </c>
      <c r="C45" s="3">
        <v>6.0918813806600003</v>
      </c>
      <c r="D45" s="3">
        <v>260.17507478532002</v>
      </c>
      <c r="E45" s="3">
        <v>1948.6658803298494</v>
      </c>
      <c r="F45" s="3">
        <f>SUM(B45:E45)</f>
        <v>2307.3263707692695</v>
      </c>
      <c r="I45" t="s">
        <v>0</v>
      </c>
      <c r="J45" s="5">
        <v>0.95995645200265467</v>
      </c>
      <c r="K45" s="5">
        <v>0.95731621806876643</v>
      </c>
      <c r="L45" s="5">
        <v>0.84455580494239246</v>
      </c>
      <c r="O45" t="s">
        <v>0</v>
      </c>
      <c r="P45" s="5">
        <v>4.004354799734533E-2</v>
      </c>
      <c r="Q45" s="5">
        <v>4.2683781931233566E-2</v>
      </c>
      <c r="R45" s="5">
        <v>0.15544419505760754</v>
      </c>
    </row>
    <row r="46" spans="1:19">
      <c r="A46" t="s">
        <v>1</v>
      </c>
      <c r="B46" s="3">
        <v>656.76633008553995</v>
      </c>
      <c r="C46" s="3">
        <v>11.035840005200001</v>
      </c>
      <c r="D46" s="3">
        <v>4556.4501401740426</v>
      </c>
      <c r="E46" s="3">
        <v>12325.157249415499</v>
      </c>
      <c r="F46" s="3">
        <f t="shared" ref="F46:F80" si="0">SUM(B46:E46)</f>
        <v>17549.40955968028</v>
      </c>
      <c r="I46" t="s">
        <v>1</v>
      </c>
      <c r="J46" s="5">
        <v>0.96257615802673746</v>
      </c>
      <c r="K46" s="5">
        <v>0.96194731407801826</v>
      </c>
      <c r="L46" s="5">
        <v>0.70231179046231351</v>
      </c>
      <c r="O46" t="s">
        <v>1</v>
      </c>
      <c r="P46" s="5">
        <v>3.7423841973262539E-2</v>
      </c>
      <c r="Q46" s="5">
        <v>3.8052685921981744E-2</v>
      </c>
      <c r="R46" s="5">
        <v>0.29768820953768649</v>
      </c>
    </row>
    <row r="47" spans="1:19">
      <c r="A47" t="s">
        <v>2</v>
      </c>
      <c r="B47" s="3">
        <v>152.8991228058</v>
      </c>
      <c r="C47" s="3">
        <v>8.2093488754799999</v>
      </c>
      <c r="D47" s="3">
        <v>154.95146002474002</v>
      </c>
      <c r="E47" s="3">
        <v>436.92074767844997</v>
      </c>
      <c r="F47" s="3">
        <f t="shared" si="0"/>
        <v>752.98067938447002</v>
      </c>
      <c r="I47" t="s">
        <v>2</v>
      </c>
      <c r="J47" s="5">
        <v>0.79694150594834834</v>
      </c>
      <c r="K47" s="5">
        <v>0.78603903646906403</v>
      </c>
      <c r="L47" s="5">
        <v>0.5802549250474982</v>
      </c>
      <c r="O47" t="s">
        <v>2</v>
      </c>
      <c r="P47" s="5">
        <v>0.20305849405165166</v>
      </c>
      <c r="Q47" s="5">
        <v>0.21396096353093597</v>
      </c>
      <c r="R47" s="5">
        <v>0.4197450749525018</v>
      </c>
    </row>
    <row r="48" spans="1:19">
      <c r="A48" t="s">
        <v>3</v>
      </c>
      <c r="B48" s="3"/>
      <c r="C48" s="3"/>
      <c r="D48" s="3">
        <v>32.849177330814001</v>
      </c>
      <c r="E48" s="3">
        <v>104.52010968875999</v>
      </c>
      <c r="F48" s="3">
        <f t="shared" si="0"/>
        <v>137.36928701957399</v>
      </c>
      <c r="I48" t="s">
        <v>3</v>
      </c>
      <c r="J48" s="5">
        <v>1</v>
      </c>
      <c r="K48" s="5">
        <v>1</v>
      </c>
      <c r="L48" s="5">
        <v>0.76086956521705418</v>
      </c>
      <c r="O48" t="s">
        <v>3</v>
      </c>
      <c r="P48" s="5">
        <v>0</v>
      </c>
      <c r="Q48" s="5">
        <v>0</v>
      </c>
      <c r="R48" s="5">
        <v>0.23913043478294582</v>
      </c>
    </row>
    <row r="49" spans="1:18">
      <c r="A49" t="s">
        <v>4</v>
      </c>
      <c r="B49" s="3">
        <v>1560.6526747987398</v>
      </c>
      <c r="C49" s="3">
        <v>50.311175847800001</v>
      </c>
      <c r="D49" s="3">
        <v>576.56607521597994</v>
      </c>
      <c r="E49" s="3">
        <v>2234.6220097343999</v>
      </c>
      <c r="F49" s="3">
        <f t="shared" si="0"/>
        <v>4422.1519355969194</v>
      </c>
      <c r="I49" t="s">
        <v>4</v>
      </c>
      <c r="J49" s="5">
        <v>0.64708298187676894</v>
      </c>
      <c r="K49" s="5">
        <v>0.63570590198885024</v>
      </c>
      <c r="L49" s="5">
        <v>0.50532456647325974</v>
      </c>
      <c r="O49" t="s">
        <v>4</v>
      </c>
      <c r="P49" s="5">
        <v>0.35291701812323106</v>
      </c>
      <c r="Q49" s="5">
        <v>0.36429409801114976</v>
      </c>
      <c r="R49" s="5">
        <v>0.49467543352674026</v>
      </c>
    </row>
    <row r="50" spans="1:18">
      <c r="A50" t="s">
        <v>5</v>
      </c>
      <c r="B50" s="3">
        <v>3029.3025824132897</v>
      </c>
      <c r="C50" s="3">
        <v>3617.3359692712511</v>
      </c>
      <c r="D50" s="3">
        <v>7080.4625612974596</v>
      </c>
      <c r="E50" s="3">
        <v>5541.3015239862852</v>
      </c>
      <c r="F50" s="3">
        <f t="shared" si="0"/>
        <v>19268.402636968283</v>
      </c>
      <c r="I50" t="s">
        <v>5</v>
      </c>
      <c r="J50" s="5">
        <v>0.84278392768265709</v>
      </c>
      <c r="K50" s="5">
        <v>0.65504984108374797</v>
      </c>
      <c r="L50" s="5">
        <v>0.28758489369299173</v>
      </c>
      <c r="O50" t="s">
        <v>5</v>
      </c>
      <c r="P50" s="5">
        <v>0.15721607231734291</v>
      </c>
      <c r="Q50" s="5">
        <v>0.34495015891625203</v>
      </c>
      <c r="R50" s="5">
        <v>0.71241510630700833</v>
      </c>
    </row>
    <row r="51" spans="1:18">
      <c r="A51" t="s">
        <v>6</v>
      </c>
      <c r="B51" s="3"/>
      <c r="C51" s="3"/>
      <c r="D51" s="3">
        <v>122.70046072752001</v>
      </c>
      <c r="E51" s="3">
        <v>1070.26471000333</v>
      </c>
      <c r="F51" s="3">
        <f t="shared" si="0"/>
        <v>1192.9651707308501</v>
      </c>
      <c r="I51" t="s">
        <v>6</v>
      </c>
      <c r="J51" s="5">
        <v>1</v>
      </c>
      <c r="K51" s="5">
        <v>1</v>
      </c>
      <c r="L51" s="5">
        <v>0.8971466529468336</v>
      </c>
      <c r="O51" t="s">
        <v>6</v>
      </c>
      <c r="P51" s="5">
        <v>0</v>
      </c>
      <c r="Q51" s="5">
        <v>0</v>
      </c>
      <c r="R51" s="5">
        <v>0.1028533470531664</v>
      </c>
    </row>
    <row r="52" spans="1:18">
      <c r="A52" t="s">
        <v>7</v>
      </c>
      <c r="B52" s="3">
        <v>968.48616039701028</v>
      </c>
      <c r="C52" s="3">
        <v>176.17991483313997</v>
      </c>
      <c r="D52" s="3">
        <v>803.38041163934008</v>
      </c>
      <c r="E52" s="3">
        <v>4082.3408038902294</v>
      </c>
      <c r="F52" s="3">
        <f t="shared" si="0"/>
        <v>6030.3872907597197</v>
      </c>
      <c r="I52" t="s">
        <v>7</v>
      </c>
      <c r="J52" s="5">
        <v>0.83939901142319528</v>
      </c>
      <c r="K52" s="5">
        <v>0.81018365487335997</v>
      </c>
      <c r="L52" s="5">
        <v>0.67696162900607471</v>
      </c>
      <c r="O52" t="s">
        <v>7</v>
      </c>
      <c r="P52" s="5">
        <v>0.16060098857680472</v>
      </c>
      <c r="Q52" s="5">
        <v>0.18981634512664003</v>
      </c>
      <c r="R52" s="5">
        <v>0.32303837099392529</v>
      </c>
    </row>
    <row r="53" spans="1:18">
      <c r="A53" t="s">
        <v>8</v>
      </c>
      <c r="B53" s="3">
        <v>68480.902732267437</v>
      </c>
      <c r="C53" s="3">
        <v>79752.79694022068</v>
      </c>
      <c r="D53" s="3">
        <v>111272.54394704192</v>
      </c>
      <c r="E53" s="3">
        <v>207283.2685268225</v>
      </c>
      <c r="F53" s="3">
        <f t="shared" si="0"/>
        <v>466789.51214635256</v>
      </c>
      <c r="I53" t="s">
        <v>8</v>
      </c>
      <c r="J53" s="5">
        <v>0.85329382740973703</v>
      </c>
      <c r="K53" s="5">
        <v>0.68243995245117584</v>
      </c>
      <c r="L53" s="5">
        <v>0.44406153765904011</v>
      </c>
      <c r="O53" t="s">
        <v>8</v>
      </c>
      <c r="P53" s="5">
        <v>0.14670617259026297</v>
      </c>
      <c r="Q53" s="5">
        <v>0.31756004754882416</v>
      </c>
      <c r="R53" s="5">
        <v>0.55593846234095989</v>
      </c>
    </row>
    <row r="54" spans="1:18">
      <c r="A54" t="s">
        <v>9</v>
      </c>
      <c r="B54" s="3">
        <v>2606.6827182848306</v>
      </c>
      <c r="C54" s="3">
        <v>645.24736033926001</v>
      </c>
      <c r="D54" s="3">
        <v>4361.0366846711304</v>
      </c>
      <c r="E54" s="3">
        <v>7294.071487905906</v>
      </c>
      <c r="F54" s="3">
        <f t="shared" si="0"/>
        <v>14907.038251201127</v>
      </c>
      <c r="I54" t="s">
        <v>9</v>
      </c>
      <c r="J54" s="5">
        <v>0.8251374502192077</v>
      </c>
      <c r="K54" s="5">
        <v>0.78185270448594524</v>
      </c>
      <c r="L54" s="5">
        <v>0.48930386874925941</v>
      </c>
      <c r="O54" t="s">
        <v>9</v>
      </c>
      <c r="P54" s="5">
        <v>0.1748625497807923</v>
      </c>
      <c r="Q54" s="5">
        <v>0.21814729551405476</v>
      </c>
      <c r="R54" s="5">
        <v>0.51069613125074054</v>
      </c>
    </row>
    <row r="55" spans="1:18">
      <c r="A55" t="s">
        <v>10</v>
      </c>
      <c r="B55" s="3">
        <v>53.019607843100005</v>
      </c>
      <c r="C55" s="3">
        <v>27.529411764700001</v>
      </c>
      <c r="D55" s="3">
        <v>535.81263878826019</v>
      </c>
      <c r="E55" s="3">
        <v>1169.3736593373101</v>
      </c>
      <c r="F55" s="3">
        <f t="shared" si="0"/>
        <v>1785.7353177333703</v>
      </c>
      <c r="I55" t="s">
        <v>10</v>
      </c>
      <c r="J55" s="5">
        <v>0.97030936930205447</v>
      </c>
      <c r="K55" s="5">
        <v>0.954893080285806</v>
      </c>
      <c r="L55" s="5">
        <v>0.6548415365506649</v>
      </c>
      <c r="O55" t="s">
        <v>10</v>
      </c>
      <c r="P55" s="5">
        <v>2.969063069794553E-2</v>
      </c>
      <c r="Q55" s="5">
        <v>4.5106919714194005E-2</v>
      </c>
      <c r="R55" s="5">
        <v>0.3451584634493351</v>
      </c>
    </row>
    <row r="56" spans="1:18">
      <c r="A56" t="s">
        <v>11</v>
      </c>
      <c r="B56" s="3">
        <v>25.5482166448</v>
      </c>
      <c r="C56" s="3">
        <v>125.69722589254999</v>
      </c>
      <c r="D56" s="3">
        <v>223.65669670254803</v>
      </c>
      <c r="E56" s="3">
        <v>1478.4743795683182</v>
      </c>
      <c r="F56" s="3">
        <f t="shared" si="0"/>
        <v>1853.3765188082161</v>
      </c>
      <c r="I56" t="s">
        <v>11</v>
      </c>
      <c r="J56" s="5">
        <v>0.98621531222310499</v>
      </c>
      <c r="K56" s="5">
        <v>0.91839464836070883</v>
      </c>
      <c r="L56" s="5">
        <v>0.79771938651679219</v>
      </c>
      <c r="O56" t="s">
        <v>11</v>
      </c>
      <c r="P56" s="5">
        <v>1.378468777689501E-2</v>
      </c>
      <c r="Q56" s="5">
        <v>8.1605351639291168E-2</v>
      </c>
      <c r="R56" s="5">
        <v>0.20228061348320781</v>
      </c>
    </row>
    <row r="57" spans="1:18">
      <c r="A57" t="s">
        <v>12</v>
      </c>
      <c r="B57" s="3">
        <v>121.04884189936999</v>
      </c>
      <c r="C57" s="3">
        <v>10.1819878675</v>
      </c>
      <c r="D57" s="3">
        <v>1632.4463050594002</v>
      </c>
      <c r="E57" s="3">
        <v>6423.5813780560093</v>
      </c>
      <c r="F57" s="3">
        <f t="shared" si="0"/>
        <v>8187.2585128822793</v>
      </c>
      <c r="I57" t="s">
        <v>12</v>
      </c>
      <c r="J57" s="5">
        <v>0.98521497254436208</v>
      </c>
      <c r="K57" s="5">
        <v>0.98397133429213401</v>
      </c>
      <c r="L57" s="5">
        <v>0.78458269858571039</v>
      </c>
      <c r="O57" t="s">
        <v>12</v>
      </c>
      <c r="P57" s="5">
        <v>1.4785027455637922E-2</v>
      </c>
      <c r="Q57" s="5">
        <v>1.6028665707865986E-2</v>
      </c>
      <c r="R57" s="5">
        <v>0.21541730141428961</v>
      </c>
    </row>
    <row r="58" spans="1:18">
      <c r="A58" t="s">
        <v>13</v>
      </c>
      <c r="B58" s="3">
        <v>14111.873261080003</v>
      </c>
      <c r="C58" s="3">
        <v>11095.430231813329</v>
      </c>
      <c r="D58" s="3">
        <v>12087.170540767012</v>
      </c>
      <c r="E58" s="3">
        <v>19193.811114355132</v>
      </c>
      <c r="F58" s="3">
        <f t="shared" si="0"/>
        <v>56488.285148015479</v>
      </c>
      <c r="I58" t="s">
        <v>13</v>
      </c>
      <c r="J58" s="5">
        <v>0.7501805334663133</v>
      </c>
      <c r="K58" s="5">
        <v>0.55376051110698465</v>
      </c>
      <c r="L58" s="5">
        <v>0.33978392270294366</v>
      </c>
      <c r="O58" t="s">
        <v>13</v>
      </c>
      <c r="P58" s="5">
        <v>0.2498194665336867</v>
      </c>
      <c r="Q58" s="5">
        <v>0.44623948889301535</v>
      </c>
      <c r="R58" s="5">
        <v>0.66021607729705634</v>
      </c>
    </row>
    <row r="59" spans="1:18">
      <c r="A59" t="s">
        <v>14</v>
      </c>
      <c r="B59" s="3">
        <v>142.21687915731999</v>
      </c>
      <c r="C59" s="3">
        <v>160.63345343677003</v>
      </c>
      <c r="D59" s="3">
        <v>297.7346175166</v>
      </c>
      <c r="E59" s="3">
        <v>3510.4036862510011</v>
      </c>
      <c r="F59" s="3">
        <f t="shared" si="0"/>
        <v>4110.9886363616915</v>
      </c>
      <c r="I59" t="s">
        <v>14</v>
      </c>
      <c r="J59" s="5">
        <v>0.96540567446491776</v>
      </c>
      <c r="K59" s="5">
        <v>0.92633150821304155</v>
      </c>
      <c r="L59" s="5">
        <v>0.8539074166251599</v>
      </c>
      <c r="O59" t="s">
        <v>14</v>
      </c>
      <c r="P59" s="5">
        <v>3.4594325535082238E-2</v>
      </c>
      <c r="Q59" s="5">
        <v>7.3668491786958445E-2</v>
      </c>
      <c r="R59" s="5">
        <v>0.1460925833748401</v>
      </c>
    </row>
    <row r="60" spans="1:18">
      <c r="A60" t="s">
        <v>15</v>
      </c>
      <c r="B60" s="3">
        <v>23629.349604311003</v>
      </c>
      <c r="C60" s="3">
        <v>11737.534465650728</v>
      </c>
      <c r="D60" s="3">
        <v>45600.128157792933</v>
      </c>
      <c r="E60" s="3">
        <v>71649.393463774526</v>
      </c>
      <c r="F60" s="3">
        <f t="shared" si="0"/>
        <v>152616.40569152919</v>
      </c>
      <c r="I60" t="s">
        <v>15</v>
      </c>
      <c r="J60" s="5">
        <v>0.84517162819263991</v>
      </c>
      <c r="K60" s="5">
        <v>0.76826289474117315</v>
      </c>
      <c r="L60" s="5">
        <v>0.46947373147152655</v>
      </c>
      <c r="O60" t="s">
        <v>15</v>
      </c>
      <c r="P60" s="5">
        <v>0.15482837180736009</v>
      </c>
      <c r="Q60" s="5">
        <v>0.23173710525882685</v>
      </c>
      <c r="R60" s="5">
        <v>0.53052626852847351</v>
      </c>
    </row>
    <row r="61" spans="1:18">
      <c r="A61" t="s">
        <v>16</v>
      </c>
      <c r="B61" s="3">
        <v>3319.7551109454303</v>
      </c>
      <c r="C61" s="3">
        <v>75.216368197959994</v>
      </c>
      <c r="D61" s="3">
        <v>14639.530735598622</v>
      </c>
      <c r="E61" s="3">
        <v>33843.55385326589</v>
      </c>
      <c r="F61" s="3">
        <f t="shared" si="0"/>
        <v>51878.056068007907</v>
      </c>
      <c r="I61" t="s">
        <v>16</v>
      </c>
      <c r="J61" s="5">
        <v>0.93600849063053737</v>
      </c>
      <c r="K61" s="5">
        <v>0.93455862195968054</v>
      </c>
      <c r="L61" s="5">
        <v>0.65236742504190492</v>
      </c>
      <c r="O61" t="s">
        <v>16</v>
      </c>
      <c r="P61" s="5">
        <v>6.3991509369462629E-2</v>
      </c>
      <c r="Q61" s="5">
        <v>6.5441378040319464E-2</v>
      </c>
      <c r="R61" s="5">
        <v>0.34763257495809508</v>
      </c>
    </row>
    <row r="62" spans="1:18">
      <c r="A62" t="s">
        <v>17</v>
      </c>
      <c r="B62" s="3">
        <v>25926.913002492151</v>
      </c>
      <c r="C62" s="3">
        <v>32874.995382875532</v>
      </c>
      <c r="D62" s="3">
        <v>89617.202885496954</v>
      </c>
      <c r="E62" s="3">
        <v>46571.064272472788</v>
      </c>
      <c r="F62" s="3">
        <f t="shared" si="0"/>
        <v>194990.17554333742</v>
      </c>
      <c r="I62" t="s">
        <v>17</v>
      </c>
      <c r="J62" s="5">
        <v>0.86703477275074414</v>
      </c>
      <c r="K62" s="5">
        <v>0.69843655855215792</v>
      </c>
      <c r="L62" s="5">
        <v>0.23883800372353717</v>
      </c>
      <c r="O62" t="s">
        <v>17</v>
      </c>
      <c r="P62" s="5">
        <v>0.13296522724925586</v>
      </c>
      <c r="Q62" s="5">
        <v>0.30156344144784208</v>
      </c>
      <c r="R62" s="5">
        <v>0.76116199627646286</v>
      </c>
    </row>
    <row r="63" spans="1:18">
      <c r="A63" t="s">
        <v>18</v>
      </c>
      <c r="B63" s="3"/>
      <c r="C63" s="3"/>
      <c r="D63" s="3"/>
      <c r="E63" s="3">
        <v>10.292824420500001</v>
      </c>
      <c r="F63" s="3">
        <f t="shared" si="0"/>
        <v>10.292824420500001</v>
      </c>
      <c r="I63" t="s">
        <v>18</v>
      </c>
      <c r="J63" s="5">
        <v>1</v>
      </c>
      <c r="K63" s="5">
        <v>1</v>
      </c>
      <c r="L63" s="5">
        <v>1</v>
      </c>
      <c r="O63" t="s">
        <v>18</v>
      </c>
      <c r="P63" s="5">
        <v>0</v>
      </c>
      <c r="Q63" s="5">
        <v>0</v>
      </c>
      <c r="R63" s="5">
        <v>0</v>
      </c>
    </row>
    <row r="64" spans="1:18">
      <c r="A64" t="s">
        <v>19</v>
      </c>
      <c r="B64" s="3">
        <v>166.21434347165001</v>
      </c>
      <c r="C64" s="3"/>
      <c r="D64" s="3">
        <v>1488.4844009487097</v>
      </c>
      <c r="E64" s="3">
        <v>32803.964913645679</v>
      </c>
      <c r="F64" s="3">
        <f t="shared" si="0"/>
        <v>34458.663658066042</v>
      </c>
      <c r="I64" t="s">
        <v>19</v>
      </c>
      <c r="J64" s="5">
        <v>0.99517641353939301</v>
      </c>
      <c r="K64" s="5">
        <v>0.99517641353939301</v>
      </c>
      <c r="L64" s="5">
        <v>0.95198018237619519</v>
      </c>
      <c r="O64" t="s">
        <v>19</v>
      </c>
      <c r="P64" s="5">
        <v>4.8235864606069878E-3</v>
      </c>
      <c r="Q64" s="5">
        <v>4.8235864606069878E-3</v>
      </c>
      <c r="R64" s="5">
        <v>4.8019817623804806E-2</v>
      </c>
    </row>
    <row r="65" spans="1:18">
      <c r="A65" t="s">
        <v>20</v>
      </c>
      <c r="B65" s="3">
        <v>78.025417095999998</v>
      </c>
      <c r="C65" s="3">
        <v>369.03913491407002</v>
      </c>
      <c r="D65" s="3">
        <v>142.34366632372002</v>
      </c>
      <c r="E65" s="3">
        <v>695.90236869439002</v>
      </c>
      <c r="F65" s="3">
        <f t="shared" si="0"/>
        <v>1285.3105870281802</v>
      </c>
      <c r="I65" t="s">
        <v>20</v>
      </c>
      <c r="J65" s="5">
        <v>0.9392945036915894</v>
      </c>
      <c r="K65" s="5">
        <v>0.65217391304326944</v>
      </c>
      <c r="L65" s="5">
        <v>0.54142739950770558</v>
      </c>
      <c r="O65" t="s">
        <v>20</v>
      </c>
      <c r="P65" s="5">
        <v>6.07054963084106E-2</v>
      </c>
      <c r="Q65" s="5">
        <v>0.34782608695673056</v>
      </c>
      <c r="R65" s="5">
        <v>0.45857260049229442</v>
      </c>
    </row>
    <row r="66" spans="1:18">
      <c r="A66" t="s">
        <v>21</v>
      </c>
      <c r="B66" s="3">
        <v>11338.293472483003</v>
      </c>
      <c r="C66" s="3">
        <v>33698.868027148594</v>
      </c>
      <c r="D66" s="3">
        <v>36209.940604467025</v>
      </c>
      <c r="E66" s="3">
        <v>49724.553775027707</v>
      </c>
      <c r="F66" s="3">
        <f t="shared" si="0"/>
        <v>130971.65587912634</v>
      </c>
      <c r="I66" t="s">
        <v>21</v>
      </c>
      <c r="J66" s="5">
        <v>0.91342941038367031</v>
      </c>
      <c r="K66" s="5">
        <v>0.65613047191526408</v>
      </c>
      <c r="L66" s="5">
        <v>0.37965889215692949</v>
      </c>
      <c r="O66" t="s">
        <v>21</v>
      </c>
      <c r="P66" s="5">
        <v>8.6570589616329685E-2</v>
      </c>
      <c r="Q66" s="5">
        <v>0.34386952808473592</v>
      </c>
      <c r="R66" s="5">
        <v>0.62034110784307051</v>
      </c>
    </row>
    <row r="67" spans="1:18">
      <c r="A67" t="s">
        <v>22</v>
      </c>
      <c r="B67" s="3">
        <v>3108.6937072056585</v>
      </c>
      <c r="C67" s="3">
        <v>456.18441108106015</v>
      </c>
      <c r="D67" s="3">
        <v>7491.055483026561</v>
      </c>
      <c r="E67" s="3">
        <v>35163.581444010073</v>
      </c>
      <c r="F67" s="3">
        <f t="shared" si="0"/>
        <v>46219.515045323351</v>
      </c>
      <c r="I67" t="s">
        <v>22</v>
      </c>
      <c r="J67" s="5">
        <v>0.93274066800230937</v>
      </c>
      <c r="K67" s="5">
        <v>0.92287071565352952</v>
      </c>
      <c r="L67" s="5">
        <v>0.76079511889140961</v>
      </c>
      <c r="O67" t="s">
        <v>22</v>
      </c>
      <c r="P67" s="5">
        <v>6.725933199769063E-2</v>
      </c>
      <c r="Q67" s="5">
        <v>7.7129284346470484E-2</v>
      </c>
      <c r="R67" s="5">
        <v>0.23920488110859039</v>
      </c>
    </row>
    <row r="68" spans="1:18">
      <c r="A68" t="s">
        <v>23</v>
      </c>
      <c r="B68" s="3">
        <v>182.09953097675003</v>
      </c>
      <c r="C68" s="3"/>
      <c r="D68" s="3">
        <v>324.74416357515997</v>
      </c>
      <c r="E68" s="3">
        <v>1171.5069826160998</v>
      </c>
      <c r="F68" s="3">
        <f t="shared" si="0"/>
        <v>1678.3506771680097</v>
      </c>
      <c r="I68" t="s">
        <v>23</v>
      </c>
      <c r="J68" s="5">
        <v>0.89150090415906502</v>
      </c>
      <c r="K68" s="5">
        <v>0.89150090415906502</v>
      </c>
      <c r="L68" s="5">
        <v>0.69801084990942397</v>
      </c>
      <c r="O68" t="s">
        <v>23</v>
      </c>
      <c r="P68" s="5">
        <v>0.10849909584093498</v>
      </c>
      <c r="Q68" s="5">
        <v>0.10849909584093498</v>
      </c>
      <c r="R68" s="5">
        <v>0.30198915009057603</v>
      </c>
    </row>
    <row r="69" spans="1:18">
      <c r="A69" t="s">
        <v>24</v>
      </c>
      <c r="B69" s="3">
        <v>858.76269279372116</v>
      </c>
      <c r="C69" s="3">
        <v>348.199907328341</v>
      </c>
      <c r="D69" s="3">
        <v>1217.7215860233541</v>
      </c>
      <c r="E69" s="3">
        <v>4076.6775667000179</v>
      </c>
      <c r="F69" s="3">
        <f t="shared" si="0"/>
        <v>6501.3617528454342</v>
      </c>
      <c r="I69" t="s">
        <v>24</v>
      </c>
      <c r="J69" s="5">
        <v>0.86791033548965812</v>
      </c>
      <c r="K69" s="5">
        <v>0.81435233940123175</v>
      </c>
      <c r="L69" s="5">
        <v>0.62704979690074758</v>
      </c>
      <c r="O69" t="s">
        <v>24</v>
      </c>
      <c r="P69" s="5">
        <v>0.13208966451034188</v>
      </c>
      <c r="Q69" s="5">
        <v>0.18564766059876825</v>
      </c>
      <c r="R69" s="5">
        <v>0.37295020309925242</v>
      </c>
    </row>
    <row r="70" spans="1:18">
      <c r="A70" t="s">
        <v>25</v>
      </c>
      <c r="B70" s="3"/>
      <c r="C70" s="3"/>
      <c r="D70" s="3">
        <v>211.20610021850001</v>
      </c>
      <c r="E70" s="3"/>
      <c r="F70" s="3">
        <f t="shared" si="0"/>
        <v>211.20610021850001</v>
      </c>
      <c r="I70" t="s">
        <v>25</v>
      </c>
      <c r="J70" s="5">
        <v>1</v>
      </c>
      <c r="K70" s="5">
        <v>1</v>
      </c>
      <c r="L70" s="5">
        <v>0</v>
      </c>
      <c r="O70" t="s">
        <v>25</v>
      </c>
      <c r="P70" s="5">
        <v>0</v>
      </c>
      <c r="Q70" s="5">
        <v>0</v>
      </c>
      <c r="R70" s="5">
        <v>1</v>
      </c>
    </row>
    <row r="71" spans="1:18">
      <c r="A71" t="s">
        <v>26</v>
      </c>
      <c r="B71" s="3">
        <v>6.08381464072</v>
      </c>
      <c r="C71" s="3">
        <v>11.153660174700001</v>
      </c>
      <c r="D71" s="3">
        <v>64.967182474189997</v>
      </c>
      <c r="E71" s="3">
        <v>2831.2571567571513</v>
      </c>
      <c r="F71" s="3">
        <f t="shared" si="0"/>
        <v>2913.4618140467614</v>
      </c>
      <c r="I71" t="s">
        <v>26</v>
      </c>
      <c r="J71" s="5">
        <v>0.99791182619542573</v>
      </c>
      <c r="K71" s="5">
        <v>0.99408350755369002</v>
      </c>
      <c r="L71" s="5">
        <v>0.9717845427411218</v>
      </c>
      <c r="O71" t="s">
        <v>26</v>
      </c>
      <c r="P71" s="5">
        <v>2.088173804574267E-3</v>
      </c>
      <c r="Q71" s="5">
        <v>5.9164924463099844E-3</v>
      </c>
      <c r="R71" s="5">
        <v>2.8215457258878196E-2</v>
      </c>
    </row>
    <row r="72" spans="1:18">
      <c r="A72" t="s">
        <v>27</v>
      </c>
      <c r="B72" s="3">
        <v>554.94098606573004</v>
      </c>
      <c r="C72" s="3">
        <v>65.791972574820008</v>
      </c>
      <c r="D72" s="3">
        <v>352.79753409686003</v>
      </c>
      <c r="E72" s="3">
        <v>794.27120514136004</v>
      </c>
      <c r="F72" s="3">
        <f t="shared" si="0"/>
        <v>1767.80169787877</v>
      </c>
      <c r="I72" t="s">
        <v>27</v>
      </c>
      <c r="J72" s="5">
        <v>0.68608414239469417</v>
      </c>
      <c r="K72" s="5">
        <v>0.64886731391570496</v>
      </c>
      <c r="L72" s="5">
        <v>0.44929881337619831</v>
      </c>
      <c r="O72" t="s">
        <v>27</v>
      </c>
      <c r="P72" s="5">
        <v>0.31391585760530583</v>
      </c>
      <c r="Q72" s="5">
        <v>0.35113268608429504</v>
      </c>
      <c r="R72" s="5">
        <v>0.55070118662380163</v>
      </c>
    </row>
    <row r="73" spans="1:18">
      <c r="A73" t="s">
        <v>28</v>
      </c>
      <c r="B73" s="3"/>
      <c r="C73" s="3">
        <v>90.45673863307799</v>
      </c>
      <c r="D73" s="3">
        <v>884.33958527412778</v>
      </c>
      <c r="E73" s="3">
        <v>2432.4676649206608</v>
      </c>
      <c r="F73" s="3">
        <f t="shared" si="0"/>
        <v>3407.2639888278663</v>
      </c>
      <c r="I73" t="s">
        <v>28</v>
      </c>
      <c r="J73" s="5">
        <v>1</v>
      </c>
      <c r="K73" s="5">
        <v>0.9734517962418886</v>
      </c>
      <c r="L73" s="5">
        <v>0.71390642841192198</v>
      </c>
      <c r="O73" t="s">
        <v>28</v>
      </c>
      <c r="P73" s="5">
        <v>0</v>
      </c>
      <c r="Q73" s="5">
        <v>2.6548203758111399E-2</v>
      </c>
      <c r="R73" s="5">
        <v>0.28609357158807802</v>
      </c>
    </row>
    <row r="74" spans="1:18">
      <c r="A74" t="s">
        <v>29</v>
      </c>
      <c r="B74" s="3">
        <v>4.1311984043700001</v>
      </c>
      <c r="C74" s="3">
        <v>36.147986038200003</v>
      </c>
      <c r="D74" s="3">
        <v>160.08393816929001</v>
      </c>
      <c r="E74" s="3"/>
      <c r="F74" s="3">
        <f t="shared" si="0"/>
        <v>200.36312261186001</v>
      </c>
      <c r="I74" t="s">
        <v>29</v>
      </c>
      <c r="J74" s="5">
        <v>0.97938144329896037</v>
      </c>
      <c r="K74" s="5">
        <v>0.79896907216505031</v>
      </c>
      <c r="L74" s="5">
        <v>0</v>
      </c>
      <c r="O74" t="s">
        <v>29</v>
      </c>
      <c r="P74" s="5">
        <v>2.0618556701039625E-2</v>
      </c>
      <c r="Q74" s="5">
        <v>0.20103092783494969</v>
      </c>
      <c r="R74" s="5">
        <v>1</v>
      </c>
    </row>
    <row r="75" spans="1:18">
      <c r="A75" t="s">
        <v>30</v>
      </c>
      <c r="B75" s="3">
        <v>94.766040779180003</v>
      </c>
      <c r="C75" s="3"/>
      <c r="D75" s="3"/>
      <c r="E75" s="3">
        <v>842.59371040705992</v>
      </c>
      <c r="F75" s="3">
        <f t="shared" si="0"/>
        <v>937.35975118623992</v>
      </c>
      <c r="I75" t="s">
        <v>30</v>
      </c>
      <c r="J75" s="5">
        <v>0.89890109890119296</v>
      </c>
      <c r="K75" s="5">
        <v>0.89890109890119296</v>
      </c>
      <c r="L75" s="5">
        <v>0.89890109890119296</v>
      </c>
      <c r="O75" t="s">
        <v>30</v>
      </c>
      <c r="P75" s="5">
        <v>0.10109890109880704</v>
      </c>
      <c r="Q75" s="5">
        <v>0.10109890109880704</v>
      </c>
      <c r="R75" s="5">
        <v>0.10109890109880704</v>
      </c>
    </row>
    <row r="76" spans="1:18">
      <c r="A76" t="s">
        <v>31</v>
      </c>
      <c r="B76" s="3">
        <v>200.23402340321999</v>
      </c>
      <c r="C76" s="3">
        <v>13.015211521199999</v>
      </c>
      <c r="D76" s="3">
        <v>988.62743484946975</v>
      </c>
      <c r="E76" s="3">
        <v>8244.4891075897031</v>
      </c>
      <c r="F76" s="3">
        <f t="shared" si="0"/>
        <v>9446.3657773635932</v>
      </c>
      <c r="I76" t="s">
        <v>31</v>
      </c>
      <c r="J76" s="5">
        <v>0.97880306266743955</v>
      </c>
      <c r="K76" s="5">
        <v>0.977425261740824</v>
      </c>
      <c r="L76" s="5">
        <v>0.87276835366104943</v>
      </c>
      <c r="O76" t="s">
        <v>31</v>
      </c>
      <c r="P76" s="5">
        <v>2.119693733256045E-2</v>
      </c>
      <c r="Q76" s="5">
        <v>2.2574738259175997E-2</v>
      </c>
      <c r="R76" s="5">
        <v>0.12723164633895057</v>
      </c>
    </row>
    <row r="77" spans="1:18">
      <c r="A77" t="s">
        <v>32</v>
      </c>
      <c r="B77" s="3">
        <v>314.99812376169996</v>
      </c>
      <c r="C77" s="3"/>
      <c r="D77" s="3">
        <v>355.51235189850001</v>
      </c>
      <c r="E77" s="3">
        <v>542.89065703129995</v>
      </c>
      <c r="F77" s="3">
        <f t="shared" si="0"/>
        <v>1213.4011326914999</v>
      </c>
      <c r="I77" t="s">
        <v>32</v>
      </c>
      <c r="J77" s="5">
        <v>0.74040066778000413</v>
      </c>
      <c r="K77" s="5">
        <v>0.74040066778000413</v>
      </c>
      <c r="L77" s="5">
        <v>0.44741235392379242</v>
      </c>
      <c r="O77" t="s">
        <v>32</v>
      </c>
      <c r="P77" s="5">
        <v>0.25959933221999587</v>
      </c>
      <c r="Q77" s="5">
        <v>0.25959933221999587</v>
      </c>
      <c r="R77" s="5">
        <v>0.55258764607620758</v>
      </c>
    </row>
    <row r="78" spans="1:18">
      <c r="A78" t="s">
        <v>33</v>
      </c>
      <c r="B78" s="3">
        <v>13733.513463819696</v>
      </c>
      <c r="C78" s="3">
        <v>6891.4247939964798</v>
      </c>
      <c r="D78" s="3">
        <v>7845.1248666957363</v>
      </c>
      <c r="E78" s="3">
        <v>11356.833374794789</v>
      </c>
      <c r="F78" s="3">
        <f t="shared" si="0"/>
        <v>39826.896499306698</v>
      </c>
      <c r="I78" t="s">
        <v>33</v>
      </c>
      <c r="J78" s="5">
        <v>0.65516988088542727</v>
      </c>
      <c r="K78" s="5">
        <v>0.48213543934624153</v>
      </c>
      <c r="L78" s="5">
        <v>0.28515486701286119</v>
      </c>
      <c r="O78" t="s">
        <v>33</v>
      </c>
      <c r="P78" s="5">
        <v>0.34483011911457273</v>
      </c>
      <c r="Q78" s="5">
        <v>0.51786456065375841</v>
      </c>
      <c r="R78" s="5">
        <v>0.71484513298713881</v>
      </c>
    </row>
    <row r="79" spans="1:18">
      <c r="A79" t="s">
        <v>34</v>
      </c>
      <c r="B79" s="3">
        <v>23.06846053105</v>
      </c>
      <c r="C79" s="3"/>
      <c r="D79" s="3"/>
      <c r="E79" s="3">
        <v>217.37587808126</v>
      </c>
      <c r="F79" s="3">
        <f t="shared" si="0"/>
        <v>240.44433861230999</v>
      </c>
      <c r="I79" t="s">
        <v>34</v>
      </c>
      <c r="J79" s="5">
        <v>0.90405904059049047</v>
      </c>
      <c r="K79" s="5">
        <v>0.90405904059049047</v>
      </c>
      <c r="L79" s="5">
        <v>0.90405904059049047</v>
      </c>
      <c r="O79" t="s">
        <v>34</v>
      </c>
      <c r="P79" s="5">
        <v>9.594095940950953E-2</v>
      </c>
      <c r="Q79" s="5">
        <v>9.594095940950953E-2</v>
      </c>
      <c r="R79" s="5">
        <v>9.594095940950953E-2</v>
      </c>
    </row>
    <row r="80" spans="1:18">
      <c r="A80" s="1" t="s">
        <v>41</v>
      </c>
      <c r="B80" s="4">
        <v>175541.63565513171</v>
      </c>
      <c r="C80" s="4">
        <v>182354.70880168304</v>
      </c>
      <c r="D80" s="4">
        <v>351591.7474686717</v>
      </c>
      <c r="E80" s="4">
        <v>577069.44748637395</v>
      </c>
      <c r="F80" s="4">
        <f t="shared" si="0"/>
        <v>1286557.5394118605</v>
      </c>
      <c r="I80" s="1" t="s">
        <v>41</v>
      </c>
      <c r="J80" s="8">
        <v>0.86355710469398894</v>
      </c>
      <c r="K80" s="8">
        <v>0.72181862567886057</v>
      </c>
      <c r="L80" s="8">
        <v>0.44853761282233567</v>
      </c>
      <c r="O80" s="1" t="s">
        <v>41</v>
      </c>
      <c r="P80" s="8">
        <v>0.13644289530601106</v>
      </c>
      <c r="Q80" s="8">
        <v>0.27818137432113943</v>
      </c>
      <c r="R80" s="8">
        <v>0.55146238717766427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abSelected="1" zoomScale="125" zoomScaleNormal="125" zoomScalePageLayoutView="125" workbookViewId="0">
      <selection activeCell="D38" sqref="A1:D38"/>
    </sheetView>
  </sheetViews>
  <sheetFormatPr baseColWidth="10" defaultRowHeight="10" x14ac:dyDescent="0"/>
  <cols>
    <col min="1" max="1" width="14.33203125" customWidth="1"/>
  </cols>
  <sheetData>
    <row r="1" spans="1:4">
      <c r="B1" s="7" t="s">
        <v>47</v>
      </c>
      <c r="C1" s="5"/>
      <c r="D1" s="5"/>
    </row>
    <row r="2" spans="1:4">
      <c r="A2" s="1" t="s">
        <v>35</v>
      </c>
      <c r="B2" s="6" t="s">
        <v>44</v>
      </c>
      <c r="C2" s="6" t="s">
        <v>45</v>
      </c>
      <c r="D2" s="6" t="s">
        <v>46</v>
      </c>
    </row>
    <row r="3" spans="1:4">
      <c r="A3" t="s">
        <v>0</v>
      </c>
      <c r="B3" s="5">
        <v>0.95995645200265467</v>
      </c>
      <c r="C3" s="5">
        <v>0.95731621806876643</v>
      </c>
      <c r="D3" s="5">
        <v>0.84455580494239246</v>
      </c>
    </row>
    <row r="4" spans="1:4">
      <c r="A4" t="s">
        <v>1</v>
      </c>
      <c r="B4" s="5">
        <v>0.96257615802673746</v>
      </c>
      <c r="C4" s="5">
        <v>0.96194731407801826</v>
      </c>
      <c r="D4" s="5">
        <v>0.70231179046231351</v>
      </c>
    </row>
    <row r="5" spans="1:4">
      <c r="A5" t="s">
        <v>2</v>
      </c>
      <c r="B5" s="5">
        <v>0.79694150594834834</v>
      </c>
      <c r="C5" s="5">
        <v>0.78603903646906403</v>
      </c>
      <c r="D5" s="5">
        <v>0.5802549250474982</v>
      </c>
    </row>
    <row r="6" spans="1:4">
      <c r="A6" t="s">
        <v>3</v>
      </c>
      <c r="B6" s="5">
        <v>1</v>
      </c>
      <c r="C6" s="5">
        <v>1</v>
      </c>
      <c r="D6" s="5">
        <v>0.76086956521705418</v>
      </c>
    </row>
    <row r="7" spans="1:4">
      <c r="A7" t="s">
        <v>4</v>
      </c>
      <c r="B7" s="5">
        <v>0.64708298187676894</v>
      </c>
      <c r="C7" s="5">
        <v>0.63570590198885024</v>
      </c>
      <c r="D7" s="5">
        <v>0.50532456647325974</v>
      </c>
    </row>
    <row r="8" spans="1:4">
      <c r="A8" t="s">
        <v>5</v>
      </c>
      <c r="B8" s="5">
        <v>0.84278392768265709</v>
      </c>
      <c r="C8" s="5">
        <v>0.65504984108374797</v>
      </c>
      <c r="D8" s="5">
        <v>0.28758489369299173</v>
      </c>
    </row>
    <row r="9" spans="1:4">
      <c r="A9" t="s">
        <v>6</v>
      </c>
      <c r="B9" s="5">
        <v>1</v>
      </c>
      <c r="C9" s="5">
        <v>1</v>
      </c>
      <c r="D9" s="5">
        <v>0.8971466529468336</v>
      </c>
    </row>
    <row r="10" spans="1:4">
      <c r="A10" t="s">
        <v>7</v>
      </c>
      <c r="B10" s="5">
        <v>0.83939901142319528</v>
      </c>
      <c r="C10" s="5">
        <v>0.81018365487335997</v>
      </c>
      <c r="D10" s="5">
        <v>0.67696162900607471</v>
      </c>
    </row>
    <row r="11" spans="1:4">
      <c r="A11" t="s">
        <v>8</v>
      </c>
      <c r="B11" s="5">
        <v>0.85329382740973703</v>
      </c>
      <c r="C11" s="5">
        <v>0.68243995245117584</v>
      </c>
      <c r="D11" s="5">
        <v>0.44406153765904011</v>
      </c>
    </row>
    <row r="12" spans="1:4">
      <c r="A12" t="s">
        <v>9</v>
      </c>
      <c r="B12" s="5">
        <v>0.8251374502192077</v>
      </c>
      <c r="C12" s="5">
        <v>0.78185270448594524</v>
      </c>
      <c r="D12" s="5">
        <v>0.48930386874925941</v>
      </c>
    </row>
    <row r="13" spans="1:4">
      <c r="A13" t="s">
        <v>10</v>
      </c>
      <c r="B13" s="5">
        <v>0.97030936930205447</v>
      </c>
      <c r="C13" s="5">
        <v>0.954893080285806</v>
      </c>
      <c r="D13" s="5">
        <v>0.6548415365506649</v>
      </c>
    </row>
    <row r="14" spans="1:4">
      <c r="A14" t="s">
        <v>11</v>
      </c>
      <c r="B14" s="5">
        <v>0.98621531222310499</v>
      </c>
      <c r="C14" s="5">
        <v>0.91839464836070883</v>
      </c>
      <c r="D14" s="5">
        <v>0.79771938651679219</v>
      </c>
    </row>
    <row r="15" spans="1:4">
      <c r="A15" t="s">
        <v>12</v>
      </c>
      <c r="B15" s="5">
        <v>0.98521497254436208</v>
      </c>
      <c r="C15" s="5">
        <v>0.98397133429213401</v>
      </c>
      <c r="D15" s="5">
        <v>0.78458269858571039</v>
      </c>
    </row>
    <row r="16" spans="1:4">
      <c r="A16" t="s">
        <v>13</v>
      </c>
      <c r="B16" s="5">
        <v>0.7501805334663133</v>
      </c>
      <c r="C16" s="5">
        <v>0.55376051110698465</v>
      </c>
      <c r="D16" s="5">
        <v>0.33978392270294366</v>
      </c>
    </row>
    <row r="17" spans="1:4">
      <c r="A17" t="s">
        <v>14</v>
      </c>
      <c r="B17" s="5">
        <v>0.96540567446491776</v>
      </c>
      <c r="C17" s="5">
        <v>0.92633150821304155</v>
      </c>
      <c r="D17" s="5">
        <v>0.8539074166251599</v>
      </c>
    </row>
    <row r="18" spans="1:4">
      <c r="A18" t="s">
        <v>15</v>
      </c>
      <c r="B18" s="5">
        <v>0.84517162819263991</v>
      </c>
      <c r="C18" s="5">
        <v>0.76826289474117315</v>
      </c>
      <c r="D18" s="5">
        <v>0.46947373147152655</v>
      </c>
    </row>
    <row r="19" spans="1:4">
      <c r="A19" t="s">
        <v>16</v>
      </c>
      <c r="B19" s="5">
        <v>0.93600849063053737</v>
      </c>
      <c r="C19" s="5">
        <v>0.93455862195968054</v>
      </c>
      <c r="D19" s="5">
        <v>0.65236742504190492</v>
      </c>
    </row>
    <row r="20" spans="1:4">
      <c r="A20" t="s">
        <v>17</v>
      </c>
      <c r="B20" s="5">
        <v>0.86703477275074414</v>
      </c>
      <c r="C20" s="5">
        <v>0.69843655855215792</v>
      </c>
      <c r="D20" s="5">
        <v>0.23883800372353717</v>
      </c>
    </row>
    <row r="21" spans="1:4">
      <c r="A21" t="s">
        <v>18</v>
      </c>
      <c r="B21" s="5">
        <v>1</v>
      </c>
      <c r="C21" s="5">
        <v>1</v>
      </c>
      <c r="D21" s="5">
        <v>1</v>
      </c>
    </row>
    <row r="22" spans="1:4">
      <c r="A22" t="s">
        <v>19</v>
      </c>
      <c r="B22" s="5">
        <v>0.99517641353939301</v>
      </c>
      <c r="C22" s="5">
        <v>0.99517641353939301</v>
      </c>
      <c r="D22" s="5">
        <v>0.95198018237619519</v>
      </c>
    </row>
    <row r="23" spans="1:4">
      <c r="A23" t="s">
        <v>20</v>
      </c>
      <c r="B23" s="5">
        <v>0.9392945036915894</v>
      </c>
      <c r="C23" s="5">
        <v>0.65217391304326944</v>
      </c>
      <c r="D23" s="5">
        <v>0.54142739950770558</v>
      </c>
    </row>
    <row r="24" spans="1:4">
      <c r="A24" t="s">
        <v>21</v>
      </c>
      <c r="B24" s="5">
        <v>0.91342941038367031</v>
      </c>
      <c r="C24" s="5">
        <v>0.65613047191526408</v>
      </c>
      <c r="D24" s="5">
        <v>0.37965889215692949</v>
      </c>
    </row>
    <row r="25" spans="1:4">
      <c r="A25" t="s">
        <v>22</v>
      </c>
      <c r="B25" s="5">
        <v>0.93274066800230937</v>
      </c>
      <c r="C25" s="5">
        <v>0.92287071565352952</v>
      </c>
      <c r="D25" s="5">
        <v>0.76079511889140961</v>
      </c>
    </row>
    <row r="26" spans="1:4">
      <c r="A26" t="s">
        <v>23</v>
      </c>
      <c r="B26" s="5">
        <v>0.89150090415906502</v>
      </c>
      <c r="C26" s="5">
        <v>0.89150090415906502</v>
      </c>
      <c r="D26" s="5">
        <v>0.69801084990942397</v>
      </c>
    </row>
    <row r="27" spans="1:4">
      <c r="A27" t="s">
        <v>24</v>
      </c>
      <c r="B27" s="5">
        <v>0.86791033548965812</v>
      </c>
      <c r="C27" s="5">
        <v>0.81435233940123175</v>
      </c>
      <c r="D27" s="5">
        <v>0.62704979690074758</v>
      </c>
    </row>
    <row r="28" spans="1:4">
      <c r="A28" t="s">
        <v>25</v>
      </c>
      <c r="B28" s="5">
        <v>1</v>
      </c>
      <c r="C28" s="5">
        <v>1</v>
      </c>
      <c r="D28" s="5">
        <v>0</v>
      </c>
    </row>
    <row r="29" spans="1:4">
      <c r="A29" t="s">
        <v>26</v>
      </c>
      <c r="B29" s="5">
        <v>0.99791182619542573</v>
      </c>
      <c r="C29" s="5">
        <v>0.99408350755369002</v>
      </c>
      <c r="D29" s="5">
        <v>0.9717845427411218</v>
      </c>
    </row>
    <row r="30" spans="1:4">
      <c r="A30" t="s">
        <v>27</v>
      </c>
      <c r="B30" s="5">
        <v>0.68608414239469417</v>
      </c>
      <c r="C30" s="5">
        <v>0.64886731391570496</v>
      </c>
      <c r="D30" s="5">
        <v>0.44929881337619831</v>
      </c>
    </row>
    <row r="31" spans="1:4">
      <c r="A31" t="s">
        <v>28</v>
      </c>
      <c r="B31" s="5">
        <v>1</v>
      </c>
      <c r="C31" s="5">
        <v>0.9734517962418886</v>
      </c>
      <c r="D31" s="5">
        <v>0.71390642841192198</v>
      </c>
    </row>
    <row r="32" spans="1:4">
      <c r="A32" t="s">
        <v>29</v>
      </c>
      <c r="B32" s="5">
        <v>0.97938144329896037</v>
      </c>
      <c r="C32" s="5">
        <v>0.79896907216505031</v>
      </c>
      <c r="D32" s="5">
        <v>0</v>
      </c>
    </row>
    <row r="33" spans="1:4">
      <c r="A33" t="s">
        <v>30</v>
      </c>
      <c r="B33" s="5">
        <v>0.89890109890119296</v>
      </c>
      <c r="C33" s="5">
        <v>0.89890109890119296</v>
      </c>
      <c r="D33" s="5">
        <v>0.89890109890119296</v>
      </c>
    </row>
    <row r="34" spans="1:4">
      <c r="A34" t="s">
        <v>31</v>
      </c>
      <c r="B34" s="5">
        <v>0.97880306266743955</v>
      </c>
      <c r="C34" s="5">
        <v>0.977425261740824</v>
      </c>
      <c r="D34" s="5">
        <v>0.87276835366104943</v>
      </c>
    </row>
    <row r="35" spans="1:4">
      <c r="A35" t="s">
        <v>32</v>
      </c>
      <c r="B35" s="5">
        <v>0.74040066778000413</v>
      </c>
      <c r="C35" s="5">
        <v>0.74040066778000413</v>
      </c>
      <c r="D35" s="5">
        <v>0.44741235392379242</v>
      </c>
    </row>
    <row r="36" spans="1:4">
      <c r="A36" t="s">
        <v>33</v>
      </c>
      <c r="B36" s="5">
        <v>0.65516988088542727</v>
      </c>
      <c r="C36" s="5">
        <v>0.48213543934624153</v>
      </c>
      <c r="D36" s="5">
        <v>0.28515486701286119</v>
      </c>
    </row>
    <row r="37" spans="1:4">
      <c r="A37" t="s">
        <v>34</v>
      </c>
      <c r="B37" s="5">
        <v>0.90405904059049047</v>
      </c>
      <c r="C37" s="5">
        <v>0.90405904059049047</v>
      </c>
      <c r="D37" s="5">
        <v>0.90405904059049047</v>
      </c>
    </row>
    <row r="38" spans="1:4">
      <c r="A38" s="1" t="s">
        <v>41</v>
      </c>
      <c r="B38" s="8">
        <v>0.86355710469398894</v>
      </c>
      <c r="C38" s="8">
        <v>0.72181862567886057</v>
      </c>
      <c r="D38" s="8">
        <v>0.44853761282233567</v>
      </c>
    </row>
    <row r="41" spans="1:4">
      <c r="B41" s="7" t="s">
        <v>48</v>
      </c>
      <c r="C41" s="5"/>
      <c r="D41" s="5"/>
    </row>
    <row r="42" spans="1:4">
      <c r="A42" s="1" t="s">
        <v>35</v>
      </c>
      <c r="B42" s="6" t="s">
        <v>44</v>
      </c>
      <c r="C42" s="6" t="s">
        <v>45</v>
      </c>
      <c r="D42" s="6" t="s">
        <v>46</v>
      </c>
    </row>
    <row r="43" spans="1:4">
      <c r="A43" t="s">
        <v>0</v>
      </c>
      <c r="B43" s="5">
        <v>0.9679032346087908</v>
      </c>
      <c r="C43" s="5">
        <v>0.96578696436321865</v>
      </c>
      <c r="D43" s="5">
        <v>0.87540425087906393</v>
      </c>
    </row>
    <row r="44" spans="1:4">
      <c r="A44" t="s">
        <v>1</v>
      </c>
      <c r="B44" s="5">
        <v>0.96257615802673746</v>
      </c>
      <c r="C44" s="5">
        <v>0.96194731407801826</v>
      </c>
      <c r="D44" s="5">
        <v>0.70231179046231351</v>
      </c>
    </row>
    <row r="45" spans="1:4">
      <c r="A45" t="s">
        <v>2</v>
      </c>
      <c r="B45" s="5">
        <v>0.79694150594834834</v>
      </c>
      <c r="C45" s="5">
        <v>0.78603903646906403</v>
      </c>
      <c r="D45" s="5">
        <v>0.5802549250474982</v>
      </c>
    </row>
    <row r="46" spans="1:4">
      <c r="A46" t="s">
        <v>3</v>
      </c>
      <c r="B46" s="5">
        <v>1</v>
      </c>
      <c r="C46" s="5">
        <v>1</v>
      </c>
      <c r="D46" s="5">
        <v>0.76086956521705418</v>
      </c>
    </row>
    <row r="47" spans="1:4">
      <c r="A47" t="s">
        <v>4</v>
      </c>
      <c r="B47" s="5">
        <v>0.64708298187676894</v>
      </c>
      <c r="C47" s="5">
        <v>0.63570590198885024</v>
      </c>
      <c r="D47" s="5">
        <v>0.50532456647325974</v>
      </c>
    </row>
    <row r="48" spans="1:4">
      <c r="A48" t="s">
        <v>5</v>
      </c>
      <c r="B48" s="5">
        <v>0.84278392768265709</v>
      </c>
      <c r="C48" s="5">
        <v>0.65504984108374797</v>
      </c>
      <c r="D48" s="5">
        <v>0.28758489369299173</v>
      </c>
    </row>
    <row r="49" spans="1:4">
      <c r="A49" t="s">
        <v>6</v>
      </c>
      <c r="B49" s="5">
        <v>1</v>
      </c>
      <c r="C49" s="5">
        <v>1</v>
      </c>
      <c r="D49" s="5">
        <v>0.8971466529468336</v>
      </c>
    </row>
    <row r="50" spans="1:4">
      <c r="A50" t="s">
        <v>7</v>
      </c>
      <c r="B50" s="5">
        <v>0.84824418241862098</v>
      </c>
      <c r="C50" s="5">
        <v>0.82063787464653992</v>
      </c>
      <c r="D50" s="5">
        <v>0.69475311120581584</v>
      </c>
    </row>
    <row r="51" spans="1:4">
      <c r="A51" t="s">
        <v>8</v>
      </c>
      <c r="B51" s="5">
        <v>0.9422077322379997</v>
      </c>
      <c r="C51" s="5">
        <v>0.87490290984748065</v>
      </c>
      <c r="D51" s="5">
        <v>0.7809980050087143</v>
      </c>
    </row>
    <row r="52" spans="1:4">
      <c r="A52" t="s">
        <v>9</v>
      </c>
      <c r="B52" s="5">
        <v>0.8251374502192077</v>
      </c>
      <c r="C52" s="5">
        <v>0.78185270448594524</v>
      </c>
      <c r="D52" s="5">
        <v>0.48930386874925941</v>
      </c>
    </row>
    <row r="53" spans="1:4">
      <c r="A53" t="s">
        <v>10</v>
      </c>
      <c r="B53" s="5">
        <v>0.97794978900339413</v>
      </c>
      <c r="C53" s="5">
        <v>0.96650064098592003</v>
      </c>
      <c r="D53" s="5">
        <v>0.7436626717785163</v>
      </c>
    </row>
    <row r="54" spans="1:4">
      <c r="A54" t="s">
        <v>11</v>
      </c>
      <c r="B54" s="5">
        <v>0.98688647947653119</v>
      </c>
      <c r="C54" s="5">
        <v>0.92236795850099484</v>
      </c>
      <c r="D54" s="5">
        <v>0.8075682946654722</v>
      </c>
    </row>
    <row r="55" spans="1:4">
      <c r="A55" t="s">
        <v>12</v>
      </c>
      <c r="B55" s="5">
        <v>0.98521497254436208</v>
      </c>
      <c r="C55" s="5">
        <v>0.98397133429213401</v>
      </c>
      <c r="D55" s="5">
        <v>0.78458269858571039</v>
      </c>
    </row>
    <row r="56" spans="1:4">
      <c r="A56" t="s">
        <v>13</v>
      </c>
      <c r="B56" s="5">
        <v>0.91894142035090909</v>
      </c>
      <c r="C56" s="5">
        <v>0.85520928510938687</v>
      </c>
      <c r="D56" s="5">
        <v>0.78578059496425401</v>
      </c>
    </row>
    <row r="57" spans="1:4">
      <c r="A57" t="s">
        <v>14</v>
      </c>
      <c r="B57" s="5">
        <v>0.96754611253795131</v>
      </c>
      <c r="C57" s="5">
        <v>0.93088956339015039</v>
      </c>
      <c r="D57" s="5">
        <v>0.86294653280409028</v>
      </c>
    </row>
    <row r="58" spans="1:4">
      <c r="A58" t="s">
        <v>15</v>
      </c>
      <c r="B58" s="5">
        <v>0.95669307400606307</v>
      </c>
      <c r="C58" s="5">
        <v>0.93518099072965843</v>
      </c>
      <c r="D58" s="5">
        <v>0.85160690136567163</v>
      </c>
    </row>
    <row r="59" spans="1:4">
      <c r="A59" t="s">
        <v>16</v>
      </c>
      <c r="B59" s="5">
        <v>0.93891184413858164</v>
      </c>
      <c r="C59" s="5">
        <v>0.93752775733993277</v>
      </c>
      <c r="D59" s="5">
        <v>0.66813983400615873</v>
      </c>
    </row>
    <row r="60" spans="1:4">
      <c r="A60" t="s">
        <v>17</v>
      </c>
      <c r="B60" s="5">
        <v>0.94766706509793752</v>
      </c>
      <c r="C60" s="5">
        <v>0.8813095703544539</v>
      </c>
      <c r="D60" s="5">
        <v>0.70041910937821528</v>
      </c>
    </row>
    <row r="61" spans="1:4">
      <c r="A61" t="s">
        <v>18</v>
      </c>
      <c r="B61" s="5">
        <v>1</v>
      </c>
      <c r="C61" s="5">
        <v>1</v>
      </c>
      <c r="D61" s="5">
        <v>1</v>
      </c>
    </row>
    <row r="62" spans="1:4">
      <c r="A62" t="s">
        <v>19</v>
      </c>
      <c r="B62" s="5">
        <v>0.99517641353939301</v>
      </c>
      <c r="C62" s="5">
        <v>0.99517641353939301</v>
      </c>
      <c r="D62" s="5">
        <v>0.95198018237619519</v>
      </c>
    </row>
    <row r="63" spans="1:4">
      <c r="A63" t="s">
        <v>20</v>
      </c>
      <c r="B63" s="5">
        <v>0.95531400966186097</v>
      </c>
      <c r="C63" s="5">
        <v>0.74396135265683105</v>
      </c>
      <c r="D63" s="5">
        <v>0.66243961352647895</v>
      </c>
    </row>
    <row r="64" spans="1:4">
      <c r="A64" t="s">
        <v>21</v>
      </c>
      <c r="B64" s="5">
        <v>0.91412994934864</v>
      </c>
      <c r="C64" s="5">
        <v>0.65891310287985283</v>
      </c>
      <c r="D64" s="5">
        <v>0.38467876229461173</v>
      </c>
    </row>
    <row r="65" spans="1:4">
      <c r="A65" t="s">
        <v>22</v>
      </c>
      <c r="B65" s="5">
        <v>0.93274066800230937</v>
      </c>
      <c r="C65" s="5">
        <v>0.92287071565352952</v>
      </c>
      <c r="D65" s="5">
        <v>0.76079511889140961</v>
      </c>
    </row>
    <row r="66" spans="1:4">
      <c r="A66" t="s">
        <v>23</v>
      </c>
      <c r="B66" s="5">
        <v>0.89150090415906502</v>
      </c>
      <c r="C66" s="5">
        <v>0.89150090415906502</v>
      </c>
      <c r="D66" s="5">
        <v>0.69801084990942397</v>
      </c>
    </row>
    <row r="67" spans="1:4">
      <c r="A67" t="s">
        <v>24</v>
      </c>
      <c r="B67" s="5">
        <v>0.87590106007063095</v>
      </c>
      <c r="C67" s="5">
        <v>0.82558303886924755</v>
      </c>
      <c r="D67" s="5">
        <v>0.64961130742037421</v>
      </c>
    </row>
    <row r="68" spans="1:4">
      <c r="A68" t="s">
        <v>25</v>
      </c>
      <c r="B68" s="5">
        <v>1</v>
      </c>
      <c r="C68" s="5">
        <v>1</v>
      </c>
      <c r="D68" s="5">
        <v>0</v>
      </c>
    </row>
    <row r="69" spans="1:4">
      <c r="A69" t="s">
        <v>26</v>
      </c>
      <c r="B69" s="5">
        <v>0.99830858719873994</v>
      </c>
      <c r="C69" s="5">
        <v>0.99520766372975034</v>
      </c>
      <c r="D69" s="5">
        <v>0.97714558745228675</v>
      </c>
    </row>
    <row r="70" spans="1:4">
      <c r="A70" t="s">
        <v>27</v>
      </c>
      <c r="B70" s="5">
        <v>0.68608414239469417</v>
      </c>
      <c r="C70" s="5">
        <v>0.64886731391570496</v>
      </c>
      <c r="D70" s="5">
        <v>0.44929881337619831</v>
      </c>
    </row>
    <row r="71" spans="1:4">
      <c r="A71" t="s">
        <v>28</v>
      </c>
      <c r="B71" s="5">
        <v>1</v>
      </c>
      <c r="C71" s="5">
        <v>0.97921627668211875</v>
      </c>
      <c r="D71" s="5">
        <v>0.77602666873105164</v>
      </c>
    </row>
    <row r="72" spans="1:4">
      <c r="A72" t="s">
        <v>29</v>
      </c>
      <c r="B72" s="5">
        <v>0.97938144329896037</v>
      </c>
      <c r="C72" s="5">
        <v>0.79896907216505031</v>
      </c>
      <c r="D72" s="5">
        <v>0</v>
      </c>
    </row>
    <row r="73" spans="1:4">
      <c r="A73" t="s">
        <v>30</v>
      </c>
      <c r="B73" s="5">
        <v>0.89890109890119296</v>
      </c>
      <c r="C73" s="5">
        <v>0.89890109890119296</v>
      </c>
      <c r="D73" s="5">
        <v>0.89890109890119296</v>
      </c>
    </row>
    <row r="74" spans="1:4">
      <c r="A74" t="s">
        <v>31</v>
      </c>
      <c r="B74" s="5">
        <v>0.97880306266743955</v>
      </c>
      <c r="C74" s="5">
        <v>0.977425261740824</v>
      </c>
      <c r="D74" s="5">
        <v>0.87276835366104943</v>
      </c>
    </row>
    <row r="75" spans="1:4">
      <c r="A75" t="s">
        <v>32</v>
      </c>
      <c r="B75" s="5">
        <v>0.74040066778000413</v>
      </c>
      <c r="C75" s="5">
        <v>0.74040066778000413</v>
      </c>
      <c r="D75" s="5">
        <v>0.44741235392379242</v>
      </c>
    </row>
    <row r="76" spans="1:4">
      <c r="A76" t="s">
        <v>33</v>
      </c>
      <c r="B76" s="5">
        <v>0.90459277446504782</v>
      </c>
      <c r="C76" s="5">
        <v>0.85671779175868401</v>
      </c>
      <c r="D76" s="5">
        <v>0.80221741940469449</v>
      </c>
    </row>
    <row r="77" spans="1:4">
      <c r="A77" t="s">
        <v>34</v>
      </c>
      <c r="B77" s="5">
        <v>0.90405904059049047</v>
      </c>
      <c r="C77" s="5">
        <v>0.90405904059049047</v>
      </c>
      <c r="D77" s="5">
        <v>0.90405904059049047</v>
      </c>
    </row>
    <row r="78" spans="1:4">
      <c r="A78" s="1" t="s">
        <v>41</v>
      </c>
      <c r="B78" s="8">
        <v>0.94004384875897684</v>
      </c>
      <c r="C78" s="8">
        <v>0.87776069604923468</v>
      </c>
      <c r="D78" s="8">
        <v>0.75767472380877354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zoomScale="125" zoomScaleNormal="125" zoomScalePageLayoutView="125" workbookViewId="0">
      <selection activeCell="E38" sqref="A1:E38"/>
    </sheetView>
  </sheetViews>
  <sheetFormatPr baseColWidth="10" defaultRowHeight="10" x14ac:dyDescent="0"/>
  <cols>
    <col min="1" max="1" width="5" customWidth="1"/>
    <col min="2" max="2" width="6.83203125" customWidth="1"/>
    <col min="3" max="5" width="12.1640625" customWidth="1"/>
  </cols>
  <sheetData>
    <row r="1" spans="1:5">
      <c r="B1" s="7" t="s">
        <v>47</v>
      </c>
      <c r="C1" s="7"/>
      <c r="D1" s="5"/>
      <c r="E1" s="5"/>
    </row>
    <row r="2" spans="1:5" ht="33" customHeight="1">
      <c r="A2" s="1" t="s">
        <v>35</v>
      </c>
      <c r="B2" s="1"/>
      <c r="C2" s="9" t="s">
        <v>50</v>
      </c>
      <c r="D2" s="9" t="s">
        <v>45</v>
      </c>
      <c r="E2" s="9" t="s">
        <v>49</v>
      </c>
    </row>
    <row r="3" spans="1:5">
      <c r="A3" t="s">
        <v>0</v>
      </c>
      <c r="C3" s="10">
        <v>0.95995645200265467</v>
      </c>
      <c r="D3" s="10">
        <v>0.95731621806876643</v>
      </c>
      <c r="E3" s="10">
        <v>0.84455580494239246</v>
      </c>
    </row>
    <row r="4" spans="1:5">
      <c r="A4" t="s">
        <v>1</v>
      </c>
      <c r="C4" s="10">
        <v>0.96257615802673746</v>
      </c>
      <c r="D4" s="10">
        <v>0.96194731407801826</v>
      </c>
      <c r="E4" s="10">
        <v>0.70231179046231351</v>
      </c>
    </row>
    <row r="5" spans="1:5">
      <c r="A5" t="s">
        <v>2</v>
      </c>
      <c r="C5" s="10">
        <v>0.79694150594834834</v>
      </c>
      <c r="D5" s="10">
        <v>0.78603903646906403</v>
      </c>
      <c r="E5" s="10">
        <v>0.5802549250474982</v>
      </c>
    </row>
    <row r="6" spans="1:5">
      <c r="A6" t="s">
        <v>3</v>
      </c>
      <c r="C6" s="10">
        <v>1</v>
      </c>
      <c r="D6" s="10">
        <v>1</v>
      </c>
      <c r="E6" s="10">
        <v>0.76086956521705418</v>
      </c>
    </row>
    <row r="7" spans="1:5">
      <c r="A7" t="s">
        <v>4</v>
      </c>
      <c r="C7" s="10">
        <v>0.64708298187676894</v>
      </c>
      <c r="D7" s="10">
        <v>0.63570590198885024</v>
      </c>
      <c r="E7" s="10">
        <v>0.50532456647325974</v>
      </c>
    </row>
    <row r="8" spans="1:5">
      <c r="A8" t="s">
        <v>5</v>
      </c>
      <c r="C8" s="10">
        <v>0.84278392768265709</v>
      </c>
      <c r="D8" s="10">
        <v>0.65504984108374797</v>
      </c>
      <c r="E8" s="10">
        <v>0.28758489369299173</v>
      </c>
    </row>
    <row r="9" spans="1:5">
      <c r="A9" t="s">
        <v>6</v>
      </c>
      <c r="C9" s="10">
        <v>1</v>
      </c>
      <c r="D9" s="10">
        <v>1</v>
      </c>
      <c r="E9" s="10">
        <v>0.8971466529468336</v>
      </c>
    </row>
    <row r="10" spans="1:5">
      <c r="A10" t="s">
        <v>7</v>
      </c>
      <c r="C10" s="10">
        <v>0.83939901142319528</v>
      </c>
      <c r="D10" s="10">
        <v>0.81018365487335997</v>
      </c>
      <c r="E10" s="10">
        <v>0.67696162900607471</v>
      </c>
    </row>
    <row r="11" spans="1:5">
      <c r="A11" t="s">
        <v>8</v>
      </c>
      <c r="C11" s="10">
        <v>0.85329382740973703</v>
      </c>
      <c r="D11" s="10">
        <v>0.68243995245117584</v>
      </c>
      <c r="E11" s="10">
        <v>0.44406153765904011</v>
      </c>
    </row>
    <row r="12" spans="1:5">
      <c r="A12" t="s">
        <v>9</v>
      </c>
      <c r="C12" s="10">
        <v>0.8251374502192077</v>
      </c>
      <c r="D12" s="10">
        <v>0.78185270448594524</v>
      </c>
      <c r="E12" s="10">
        <v>0.48930386874925941</v>
      </c>
    </row>
    <row r="13" spans="1:5">
      <c r="A13" t="s">
        <v>10</v>
      </c>
      <c r="C13" s="10">
        <v>0.97030936930205447</v>
      </c>
      <c r="D13" s="10">
        <v>0.954893080285806</v>
      </c>
      <c r="E13" s="10">
        <v>0.6548415365506649</v>
      </c>
    </row>
    <row r="14" spans="1:5">
      <c r="A14" t="s">
        <v>11</v>
      </c>
      <c r="C14" s="10">
        <v>0.98621531222310499</v>
      </c>
      <c r="D14" s="10">
        <v>0.91839464836070883</v>
      </c>
      <c r="E14" s="10">
        <v>0.79771938651679219</v>
      </c>
    </row>
    <row r="15" spans="1:5">
      <c r="A15" t="s">
        <v>12</v>
      </c>
      <c r="C15" s="10">
        <v>0.98521497254436208</v>
      </c>
      <c r="D15" s="10">
        <v>0.98397133429213401</v>
      </c>
      <c r="E15" s="10">
        <v>0.78458269858571039</v>
      </c>
    </row>
    <row r="16" spans="1:5">
      <c r="A16" t="s">
        <v>13</v>
      </c>
      <c r="C16" s="10">
        <v>0.7501805334663133</v>
      </c>
      <c r="D16" s="10">
        <v>0.55376051110698465</v>
      </c>
      <c r="E16" s="10">
        <v>0.33978392270294366</v>
      </c>
    </row>
    <row r="17" spans="1:5">
      <c r="A17" t="s">
        <v>14</v>
      </c>
      <c r="C17" s="10">
        <v>0.96540567446491776</v>
      </c>
      <c r="D17" s="10">
        <v>0.92633150821304155</v>
      </c>
      <c r="E17" s="10">
        <v>0.8539074166251599</v>
      </c>
    </row>
    <row r="18" spans="1:5">
      <c r="A18" t="s">
        <v>15</v>
      </c>
      <c r="C18" s="10">
        <v>0.84517162819263991</v>
      </c>
      <c r="D18" s="10">
        <v>0.76826289474117315</v>
      </c>
      <c r="E18" s="10">
        <v>0.46947373147152655</v>
      </c>
    </row>
    <row r="19" spans="1:5">
      <c r="A19" t="s">
        <v>16</v>
      </c>
      <c r="C19" s="10">
        <v>0.93600849063053737</v>
      </c>
      <c r="D19" s="10">
        <v>0.93455862195968054</v>
      </c>
      <c r="E19" s="10">
        <v>0.65236742504190492</v>
      </c>
    </row>
    <row r="20" spans="1:5">
      <c r="A20" t="s">
        <v>17</v>
      </c>
      <c r="C20" s="10">
        <v>0.86703477275074414</v>
      </c>
      <c r="D20" s="10">
        <v>0.69843655855215792</v>
      </c>
      <c r="E20" s="10">
        <v>0.23883800372353717</v>
      </c>
    </row>
    <row r="21" spans="1:5">
      <c r="A21" t="s">
        <v>18</v>
      </c>
      <c r="C21" s="10">
        <v>1</v>
      </c>
      <c r="D21" s="10">
        <v>1</v>
      </c>
      <c r="E21" s="10">
        <v>1</v>
      </c>
    </row>
    <row r="22" spans="1:5">
      <c r="A22" t="s">
        <v>19</v>
      </c>
      <c r="C22" s="10">
        <v>0.99517641353939301</v>
      </c>
      <c r="D22" s="10">
        <v>0.99517641353939301</v>
      </c>
      <c r="E22" s="10">
        <v>0.95198018237619519</v>
      </c>
    </row>
    <row r="23" spans="1:5">
      <c r="A23" t="s">
        <v>20</v>
      </c>
      <c r="C23" s="10">
        <v>0.9392945036915894</v>
      </c>
      <c r="D23" s="10">
        <v>0.65217391304326944</v>
      </c>
      <c r="E23" s="10">
        <v>0.54142739950770558</v>
      </c>
    </row>
    <row r="24" spans="1:5">
      <c r="A24" t="s">
        <v>21</v>
      </c>
      <c r="C24" s="10">
        <v>0.91342941038367031</v>
      </c>
      <c r="D24" s="10">
        <v>0.65613047191526408</v>
      </c>
      <c r="E24" s="10">
        <v>0.37965889215692949</v>
      </c>
    </row>
    <row r="25" spans="1:5">
      <c r="A25" t="s">
        <v>22</v>
      </c>
      <c r="C25" s="10">
        <v>0.93274066800230937</v>
      </c>
      <c r="D25" s="10">
        <v>0.92287071565352952</v>
      </c>
      <c r="E25" s="10">
        <v>0.76079511889140961</v>
      </c>
    </row>
    <row r="26" spans="1:5">
      <c r="A26" t="s">
        <v>23</v>
      </c>
      <c r="C26" s="10">
        <v>0.89150090415906502</v>
      </c>
      <c r="D26" s="10">
        <v>0.89150090415906502</v>
      </c>
      <c r="E26" s="10">
        <v>0.69801084990942397</v>
      </c>
    </row>
    <row r="27" spans="1:5">
      <c r="A27" t="s">
        <v>24</v>
      </c>
      <c r="C27" s="10">
        <v>0.86791033548965812</v>
      </c>
      <c r="D27" s="10">
        <v>0.81435233940123175</v>
      </c>
      <c r="E27" s="10">
        <v>0.62704979690074758</v>
      </c>
    </row>
    <row r="28" spans="1:5">
      <c r="A28" t="s">
        <v>25</v>
      </c>
      <c r="C28" s="10">
        <v>1</v>
      </c>
      <c r="D28" s="10">
        <v>1</v>
      </c>
      <c r="E28" s="10">
        <v>0</v>
      </c>
    </row>
    <row r="29" spans="1:5">
      <c r="A29" t="s">
        <v>26</v>
      </c>
      <c r="C29" s="10">
        <v>0.99791182619542573</v>
      </c>
      <c r="D29" s="10">
        <v>0.99408350755369002</v>
      </c>
      <c r="E29" s="10">
        <v>0.9717845427411218</v>
      </c>
    </row>
    <row r="30" spans="1:5">
      <c r="A30" t="s">
        <v>27</v>
      </c>
      <c r="C30" s="10">
        <v>0.68608414239469417</v>
      </c>
      <c r="D30" s="10">
        <v>0.64886731391570496</v>
      </c>
      <c r="E30" s="10">
        <v>0.44929881337619831</v>
      </c>
    </row>
    <row r="31" spans="1:5">
      <c r="A31" t="s">
        <v>28</v>
      </c>
      <c r="C31" s="10">
        <v>1</v>
      </c>
      <c r="D31" s="10">
        <v>0.9734517962418886</v>
      </c>
      <c r="E31" s="10">
        <v>0.71390642841192198</v>
      </c>
    </row>
    <row r="32" spans="1:5">
      <c r="A32" t="s">
        <v>29</v>
      </c>
      <c r="C32" s="10">
        <v>0.97938144329896037</v>
      </c>
      <c r="D32" s="10">
        <v>0.79896907216505031</v>
      </c>
      <c r="E32" s="10">
        <v>0</v>
      </c>
    </row>
    <row r="33" spans="1:5">
      <c r="A33" t="s">
        <v>30</v>
      </c>
      <c r="C33" s="10">
        <v>0.89890109890119296</v>
      </c>
      <c r="D33" s="10">
        <v>0.89890109890119296</v>
      </c>
      <c r="E33" s="10">
        <v>0.89890109890119296</v>
      </c>
    </row>
    <row r="34" spans="1:5">
      <c r="A34" t="s">
        <v>31</v>
      </c>
      <c r="C34" s="10">
        <v>0.97880306266743955</v>
      </c>
      <c r="D34" s="10">
        <v>0.977425261740824</v>
      </c>
      <c r="E34" s="10">
        <v>0.87276835366104943</v>
      </c>
    </row>
    <row r="35" spans="1:5">
      <c r="A35" t="s">
        <v>32</v>
      </c>
      <c r="C35" s="10">
        <v>0.74040066778000413</v>
      </c>
      <c r="D35" s="10">
        <v>0.74040066778000413</v>
      </c>
      <c r="E35" s="10">
        <v>0.44741235392379242</v>
      </c>
    </row>
    <row r="36" spans="1:5">
      <c r="A36" t="s">
        <v>33</v>
      </c>
      <c r="C36" s="10">
        <v>0.65516988088542727</v>
      </c>
      <c r="D36" s="10">
        <v>0.48213543934624153</v>
      </c>
      <c r="E36" s="10">
        <v>0.28515486701286119</v>
      </c>
    </row>
    <row r="37" spans="1:5">
      <c r="A37" t="s">
        <v>34</v>
      </c>
      <c r="C37" s="10">
        <v>0.90405904059049047</v>
      </c>
      <c r="D37" s="10">
        <v>0.90405904059049047</v>
      </c>
      <c r="E37" s="10">
        <v>0.90405904059049047</v>
      </c>
    </row>
    <row r="38" spans="1:5">
      <c r="A38" s="1" t="s">
        <v>41</v>
      </c>
      <c r="B38" s="1"/>
      <c r="C38" s="11">
        <v>0.86355710469398894</v>
      </c>
      <c r="D38" s="11">
        <v>0.72181862567886057</v>
      </c>
      <c r="E38" s="11">
        <v>0.44853761282233567</v>
      </c>
    </row>
  </sheetData>
  <phoneticPr fontId="4" type="noConversion"/>
  <pageMargins left="0.75000000000000011" right="0.75000000000000011" top="1" bottom="1" header="0.5" footer="0.5"/>
  <pageSetup paperSize="9" scale="15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Tellus Venture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Blum</dc:creator>
  <cp:lastModifiedBy>Stephen Blum</cp:lastModifiedBy>
  <cp:lastPrinted>2020-03-06T02:19:33Z</cp:lastPrinted>
  <dcterms:created xsi:type="dcterms:W3CDTF">2020-03-06T01:40:49Z</dcterms:created>
  <dcterms:modified xsi:type="dcterms:W3CDTF">2020-03-06T03:19:34Z</dcterms:modified>
</cp:coreProperties>
</file>